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ТИТУЛЬНИК" sheetId="1" r:id="rId1"/>
    <sheet name="1.1" sheetId="2" r:id="rId2"/>
    <sheet name="1.2" sheetId="3" r:id="rId3"/>
    <sheet name="1.3" sheetId="4" r:id="rId4"/>
    <sheet name="1.4 " sheetId="5" r:id="rId5"/>
    <sheet name="1.9-1.12, 1.16" sheetId="9" r:id="rId6"/>
    <sheet name="2.1" sheetId="12" r:id="rId7"/>
    <sheet name="2.2" sheetId="13" r:id="rId8"/>
    <sheet name="2.4" sheetId="15" r:id="rId9"/>
    <sheet name="2.5" sheetId="16" r:id="rId10"/>
    <sheet name="2.6" sheetId="17" r:id="rId11"/>
    <sheet name="3.1" sheetId="20" r:id="rId12"/>
    <sheet name="3.2" sheetId="21" r:id="rId13"/>
    <sheet name="3.3" sheetId="22" r:id="rId14"/>
    <sheet name="3.4" sheetId="23" r:id="rId15"/>
    <sheet name="3.5" sheetId="24" r:id="rId16"/>
    <sheet name="3.6" sheetId="25" r:id="rId17"/>
    <sheet name="4.2" sheetId="27" r:id="rId18"/>
    <sheet name="4.4" sheetId="28" r:id="rId19"/>
    <sheet name="4.5" sheetId="29" r:id="rId20"/>
    <sheet name="4.6.1-4.7" sheetId="30" r:id="rId21"/>
    <sheet name="4.8-4.9" sheetId="31" r:id="rId22"/>
    <sheet name="4.10" sheetId="32" r:id="rId23"/>
    <sheet name="5.1" sheetId="33" r:id="rId24"/>
    <sheet name="5.2" sheetId="34" r:id="rId25"/>
    <sheet name="6.1-6.7" sheetId="35" r:id="rId26"/>
    <sheet name="7" sheetId="37" r:id="rId27"/>
    <sheet name="Лист1" sheetId="38" r:id="rId28"/>
    <sheet name="Лист2" sheetId="39" r:id="rId29"/>
  </sheets>
  <definedNames>
    <definedName name="_GoBack" localSheetId="4">'1.4 '!#REF!</definedName>
  </definedNames>
  <calcPr calcId="162913"/>
</workbook>
</file>

<file path=xl/calcChain.xml><?xml version="1.0" encoding="utf-8"?>
<calcChain xmlns="http://schemas.openxmlformats.org/spreadsheetml/2006/main">
  <c r="F9" i="27" l="1"/>
</calcChain>
</file>

<file path=xl/comments1.xml><?xml version="1.0" encoding="utf-8"?>
<comments xmlns="http://schemas.openxmlformats.org/spreadsheetml/2006/main">
  <authors>
    <author>tc={D89B5D75-694F-31FD-71DA-E778843CEDBB}</author>
  </authors>
  <commentList>
    <comment ref="C11" authorId="0" shapeId="0">
      <text>
        <r>
          <rPr>
            <b/>
            <sz val="9"/>
            <rFont val="Tahoma"/>
          </rPr>
          <t>Anonymous:</t>
        </r>
        <r>
          <rPr>
            <sz val="9"/>
            <rFont val="Tahoma"/>
          </rPr>
          <t xml:space="preserve">
Ленина, 40
Ильича, 14, 
Ленина, 42
Борьбы, 6
</t>
        </r>
      </text>
    </comment>
  </commentList>
</comments>
</file>

<file path=xl/sharedStrings.xml><?xml version="1.0" encoding="utf-8"?>
<sst xmlns="http://schemas.openxmlformats.org/spreadsheetml/2006/main" count="783" uniqueCount="264">
  <si>
    <t>АНАЛИТИЧЕСКИЙ ОТЧЕТ</t>
  </si>
  <si>
    <t>О ВЫПОЛНЕНИИ ПОКАЗАТЕЛЕЙ ПРОГРАММЫ РАЗВИТИЯ</t>
  </si>
  <si>
    <t>КОЛЛЕДЖА НА 2024 - 2028</t>
  </si>
  <si>
    <t>2024 ГОД</t>
  </si>
  <si>
    <t>1.1 Количество заключенных договоров с работодателями с целью синхронизации деятельности ПОО с потребностями рынка труда (ед.)</t>
  </si>
  <si>
    <t>Количество заключенных договоров с работодателями с целью синхронизации деятельности ПОО с потребностями рынка труда (ед.)</t>
  </si>
  <si>
    <t>ПЛАН</t>
  </si>
  <si>
    <t>ФАКТ НА 2024</t>
  </si>
  <si>
    <t>значение показателя</t>
  </si>
  <si>
    <t>выполнение</t>
  </si>
  <si>
    <t>1.1</t>
  </si>
  <si>
    <t>план</t>
  </si>
  <si>
    <t>факт</t>
  </si>
  <si>
    <t>1.2 Доля компетенций, заявленных для участия в Региональном этапе Чемпионата по профессиональнмоу мастерству "Профессионалы" и Чемпионате высоких технологий , от общего количества компетенций чемпионата, совпадающих с направлениями подготовки в ПОО (%)</t>
  </si>
  <si>
    <t>Доля компетенций, заявленных для участия в Региональном этапе Чемпионата по профессиональнмоу мастерству "Профессионалы" и Чемпионате высоких технологий , от общего количества компетенций чемпионата, совпадающих с направлениями подготовки в ПОО (%)</t>
  </si>
  <si>
    <t>ПЛАН НА 2024 год</t>
  </si>
  <si>
    <t>ФАКТ НА 2024 год</t>
  </si>
  <si>
    <t>УК 1</t>
  </si>
  <si>
    <t>УК 2</t>
  </si>
  <si>
    <t xml:space="preserve">УК 2 </t>
  </si>
  <si>
    <t>1.3.1</t>
  </si>
  <si>
    <t xml:space="preserve">Доля компетенций, заявленных для участия в Региональном этапе Чемпионата </t>
  </si>
  <si>
    <t xml:space="preserve">план </t>
  </si>
  <si>
    <t>Всего</t>
  </si>
  <si>
    <t>1.3.2</t>
  </si>
  <si>
    <t>общее количество компетенций совпадающих с направлениями подготовки</t>
  </si>
  <si>
    <t>1.3 Доля победителей и призеров Регионального этапа Чемпионата по профессиональнмоу мастерству "Профессионалы" и Чемпионата высоких технологий от общего количества участников из числа студентов ПОО (%)</t>
  </si>
  <si>
    <t>Доля победителей и призеров Регионального этапа Чемпионата по профессиональнмоу мастерству "Профессионалы" и Чемпионата высоких технологий от общего количества участников из числа студентов ПОО (%)</t>
  </si>
  <si>
    <t xml:space="preserve">количество победителей и призеров регионального чемпионата профессионального мастерства «Профессионалы» </t>
  </si>
  <si>
    <t>общее количество участников из числа студентов ПОО</t>
  </si>
  <si>
    <t>заполняется замом по УПР</t>
  </si>
  <si>
    <t>УК1</t>
  </si>
  <si>
    <t>УК2</t>
  </si>
  <si>
    <t>1.4 Доля обучающихся инвалидов и лиц с ограниченными возможностями здоровья, принявших участие в региональном чемпионате «Абилимпикс» от общего количества обучающихся инвалидов и лиц с ограниченными возможностями здоровья в ПОО (%)</t>
  </si>
  <si>
    <t>1.4.1</t>
  </si>
  <si>
    <t xml:space="preserve">количество обучающихся инвалидов и лиц с ограниченными возможностями здоровья, принявших участие в региональном чемпионате «Абилимпикс» </t>
  </si>
  <si>
    <t>1.4.2</t>
  </si>
  <si>
    <t>общее количество обучающихся инвалидов и лиц с ограниченными возможностями здоровья в ПОО</t>
  </si>
  <si>
    <t>заполняется заместителем директора по УПР</t>
  </si>
  <si>
    <t>ВСЕГО</t>
  </si>
  <si>
    <t>ОК1</t>
  </si>
  <si>
    <t>ОК2</t>
  </si>
  <si>
    <t>1.9 Доля образовательных программ, реализуемых в сотрудничестве с предприятиями (организациями), осуществляющими деятельность по профилю реализуемых программ, от общего количества программ, в форме разработки и согласования образовательных программ с представителями предприятий (организаций) (%)</t>
  </si>
  <si>
    <t>1.9.1</t>
  </si>
  <si>
    <t>количество образовательных программ, реализуемых в сотрудничестве с предприятиями (организациями), осуществляющими деятельность по профилю реализуемых программ</t>
  </si>
  <si>
    <t>1.9.2</t>
  </si>
  <si>
    <t>общее количество программ, в форме разработки и согласования образовательных программ с представителями предприятий (организаций)</t>
  </si>
  <si>
    <t>1.10 Доля образовательных программ, реализуемых в сотрудничестве с предприятиями (организациями), осуществляющими деятельность по профилю реализуемых программ, от общего количества программ, в форме предоставления площадок предприятиями (организациями) для проведения практической подготовки (%)</t>
  </si>
  <si>
    <t>ФАКТ на 2024 год</t>
  </si>
  <si>
    <t>1.10.1</t>
  </si>
  <si>
    <t>1.10.2</t>
  </si>
  <si>
    <t>общее количество программ, в форме предоставления площадок предприятиями (организациями) для проведения практических занятий</t>
  </si>
  <si>
    <t>1.11 Доля образовательных программ, реализуемых в сотрудничестве с предприятиями (организациями), осуществляющими деятельность по профилю реализуемых программ, от общего количества программ, в форме привлечения в качестве преподавателей сотрудников предприятий (организаций) (%)</t>
  </si>
  <si>
    <t>1.11.1</t>
  </si>
  <si>
    <t>1.11.2</t>
  </si>
  <si>
    <t>общее количество программ, в форме привлечения в качестве преподавателей сотрудников предприятий (организаций)</t>
  </si>
  <si>
    <t>ТМ, АТ, ПРАВО</t>
  </si>
  <si>
    <t>1.12 Доля образовательных программ, реализуемых в сотрудничестве с предприятиями (организациями), осуществляющими деятельность по профилю реализуемых программ, от общего количества программ, в форме участия представителей работодателей в коллегиальных органах общественного управления ПОО (%)</t>
  </si>
  <si>
    <t>1.12.1</t>
  </si>
  <si>
    <t>количество образовательных программ, реализуемых в сотрудничестве с предприятиями (организациями) в форме участия представителей работодателей в коллегиальных органах общественного управления ПОО</t>
  </si>
  <si>
    <t>1.12.2</t>
  </si>
  <si>
    <t xml:space="preserve">общее количество образовательных программ, реализуемых в ПОО </t>
  </si>
  <si>
    <t>1.16 Доля образовательных программ СПО, реализуемых с использованием сетевой формы, в общем объеме основных профессиональных образовательных программ, реализуемых организацией</t>
  </si>
  <si>
    <t>количество образовательных программ СПО, реализуемых с использованием сетевой формы</t>
  </si>
  <si>
    <t>общее количество  образовательных программ СПО, реализуемых  организацией</t>
  </si>
  <si>
    <t>заполняется зам. директора по УР</t>
  </si>
  <si>
    <t>2.1 Доля обучающихся по дополнительным образовательным программам, реализуемым в ПОО, от общего количества обучающихся ПОО (%)</t>
  </si>
  <si>
    <t>2.1.1</t>
  </si>
  <si>
    <t>количество обучающихся по дополнительным образовательным программам, реализуемым в ПОО</t>
  </si>
  <si>
    <t>2.1.2</t>
  </si>
  <si>
    <t xml:space="preserve">общее количество обучающихся  ПОО </t>
  </si>
  <si>
    <t>№п.п.</t>
  </si>
  <si>
    <t>Руководитель</t>
  </si>
  <si>
    <t>2.2 Доля обучающихся, вовлеченных в деятельность молодежных организаций, объединений пользующихся государственной поддержкой, в общем количестве обучающихся</t>
  </si>
  <si>
    <t>2.2.1</t>
  </si>
  <si>
    <t>количество обучающихся, вовлеченных в деятельность молодежных организаций, объединений (пользующихся государственной поддержкой)</t>
  </si>
  <si>
    <t>2.2.2</t>
  </si>
  <si>
    <t>2.4 Доля обучающихся, выполнивших нормативы (тесты) «Всероссийского физкультурно-спортивного комплекса «Готов к труду и обороне» (ГТО), от общего количества обучающихся в ПОО (%</t>
  </si>
  <si>
    <t>2.4.1</t>
  </si>
  <si>
    <t>количество обучающихся, сдавших нормативы ГТО</t>
  </si>
  <si>
    <t>2.4.2</t>
  </si>
  <si>
    <t>2.5 Доля областных конкурсов спортивной, технической, научной, социальной, художественной направленностей, в которых обучающиеся приняли участие, в общем количестве таких конкурсов (%)</t>
  </si>
  <si>
    <t>2.6.1</t>
  </si>
  <si>
    <t>количество областных конкурсов спортивной, технической, научной, социальной, художественной направленностей, в которых обучающиеся приняли участие</t>
  </si>
  <si>
    <t>2.6.2</t>
  </si>
  <si>
    <t>общее количество ообластных конкурсов спортивной, технической, научной, социальной, художественной направленностей</t>
  </si>
  <si>
    <t>заполняется зам. директора по ВР</t>
  </si>
  <si>
    <t>Варлакова О.В.</t>
  </si>
  <si>
    <t>март</t>
  </si>
  <si>
    <t>январь</t>
  </si>
  <si>
    <t>апрель</t>
  </si>
  <si>
    <t>2.6 Доля мероприятий гражданско-патриотического направления, предусмотренных календарным планом воспитательной работы ПОО, от общего количества мероприятий, предусмотренных календарным планом воспитательной работы ПОО (%)</t>
  </si>
  <si>
    <t>2.7.1</t>
  </si>
  <si>
    <t>количество мероприятий гражданско-патриотического направления, предусмотренных календарным планом воспитательной работы ПОО</t>
  </si>
  <si>
    <t>2.7.2</t>
  </si>
  <si>
    <t>общее количество мероприятий, редусмотренных календарным планом воспитательной работы ПОО</t>
  </si>
  <si>
    <t>дата</t>
  </si>
  <si>
    <t>Наименование мероприятий</t>
  </si>
  <si>
    <t>Кол-во участников</t>
  </si>
  <si>
    <t>Международный скиллс олимпиада ко Дню Победы</t>
  </si>
  <si>
    <t>Варлакова О.В</t>
  </si>
  <si>
    <t xml:space="preserve"> Областной кл.час "Урок исторической правды" в память о геноциде советского народа нацистами и их пособниками в годы Великой Отечественной войны</t>
  </si>
  <si>
    <t>Областная онлайн-викторина "Крым и Россия: единство истории</t>
  </si>
  <si>
    <t>Итого</t>
  </si>
  <si>
    <t>Шакирова Р.С.,</t>
  </si>
  <si>
    <t>Всероссийский интеллектуально-творческий конкурс видеороликов «Горжусь Отечеством»</t>
  </si>
  <si>
    <t xml:space="preserve">февраль </t>
  </si>
  <si>
    <t>Областная онлайн-викторина, посвященная Дню защитника Отечества</t>
  </si>
  <si>
    <t>ИТОГО:</t>
  </si>
  <si>
    <t>ФАКТ НА 204 год</t>
  </si>
  <si>
    <t>3.1 Доля педагогических работников, имеющих  высшую квалификационную категорию, в общей численности педагогических работников</t>
  </si>
  <si>
    <t>3.1.1</t>
  </si>
  <si>
    <t>количество педагогических работников, имеющих высшую квалификационные категории</t>
  </si>
  <si>
    <t>3.1.2</t>
  </si>
  <si>
    <t>общее количество педагогических работников</t>
  </si>
  <si>
    <t>заполняет зам. директора по УМР</t>
  </si>
  <si>
    <t>3.2 Доля педагогических работников и управленческих кадров, повысивших уровень профессионального мастерства по дополнительным профессиональным программам, в том числе в сфере современных производственных технологий, в общей численности педагогических работников и управленческих кадров (%)</t>
  </si>
  <si>
    <t>3.3.1</t>
  </si>
  <si>
    <t>количество педагогических работников и управленческих кадров, повысивших уровень профессионального мастерства по дополнительным профессиональным программам, в том числе в сфере современных производственных технологий</t>
  </si>
  <si>
    <t>3.3.2</t>
  </si>
  <si>
    <t>общее оличество педагогических работников и управленческих кадров</t>
  </si>
  <si>
    <t xml:space="preserve"> заполняется заместителем директора по УМР</t>
  </si>
  <si>
    <t>3.3 Доля работников ПОО, принявших участие в этапах чемпионата профессионального мастерства «Профессионалы» и чемпионата высоких технологий в ролях и статусах: эксперт-наставник, главный эксперт, эксперт-методист, менеджер компетенции, технический администратор площадки, в общей численности работников ПОО (%)</t>
  </si>
  <si>
    <t>3.4.1</t>
  </si>
  <si>
    <t>количество работников ПОО, принявших участие в этапах чемпионата профессионального мастерства «Профессионалы» и чемпионата высоких технологий в ролях и статусах: эксперт-наставник, главный эксперт, эксперт-методист, менеджер компетенции, технический администратор площадки</t>
  </si>
  <si>
    <t>3.4.2</t>
  </si>
  <si>
    <t>общее количество работников ПОО</t>
  </si>
  <si>
    <t>3.4 Доля молодых специалистов в возрасте до 35 лет в общей численности педагогических работников</t>
  </si>
  <si>
    <t>3.5.1</t>
  </si>
  <si>
    <t xml:space="preserve">количество молодых педагогических работников в возрасте до 35 лет </t>
  </si>
  <si>
    <t>3.5.2</t>
  </si>
  <si>
    <t>3.5 Доля педагогических работников, принимающих участие в областных профессиональных конкурсах, в общей численности педагогических работников</t>
  </si>
  <si>
    <t>количество педагогических работников, принимающих участие в областных профессиональных конкурсах</t>
  </si>
  <si>
    <t>3.6 Доля педагогических работников, представивших очно опыт научно-методической и инновационной деятельности на областном (всероссийском, международном) уровне, в общей численности педагогических работников</t>
  </si>
  <si>
    <t>3.7.1</t>
  </si>
  <si>
    <t>количество педагогических работников, представивших очно опыт научно-методической и инновационной деятельности на областном (всероссийском, международном) уровне</t>
  </si>
  <si>
    <t>3.7.2</t>
  </si>
  <si>
    <t>4.2Количество образовательных программ дополнительного образования, дополнительного профессонального образования и профессионального обучения, реализуемых для сторонних лиц (школьники, работающее население)   (ед.)</t>
  </si>
  <si>
    <t>План на 2023 год</t>
  </si>
  <si>
    <t>4.2</t>
  </si>
  <si>
    <t>Количество образовательных программ профессионального образования, дополнительного образования и профессионального обучения, реализуемых для взрослого населения</t>
  </si>
  <si>
    <t>4.4 Доля обучающихся, занимающихся  по адаптированым образовательным программам в общей численности обучающихся с ОВЗ и инвалидностью (%)</t>
  </si>
  <si>
    <t>4.4.1</t>
  </si>
  <si>
    <t>количество обучающихся по адаптированным образовательным программам</t>
  </si>
  <si>
    <t>4.4.2</t>
  </si>
  <si>
    <t>общее количество обучающихся  с ОВЗ и инвалидностью</t>
  </si>
  <si>
    <t>4.5 Доля педагогических работников ПОО, прошедших переподготовку или повышение квалификации по вопросам образования обучающихся с ОВЗ и инвалидностью, в общей численности педагогических работников, работающих с данным контингентом обучающихся</t>
  </si>
  <si>
    <t>4.5.1</t>
  </si>
  <si>
    <t>количество педагогических работников ПОО, прошедших дополнительную подготовку по вопросам образования обучающихся с ОВЗ и инвалидностью</t>
  </si>
  <si>
    <t>4.5.2</t>
  </si>
  <si>
    <t>общее количество педагогических работников, задействованных в реализации программ для обучающихся с ОВЗ и инвалидностью</t>
  </si>
  <si>
    <t>4.6 Доля педагогических работников, принимавших участие в разработке электронных образовательных ресурсов, от общего количества педагогических работников (%)</t>
  </si>
  <si>
    <t>4.6.2.1</t>
  </si>
  <si>
    <t>количество педагогических работников, принимавших участие в разработке электронных образовательных ресурсов</t>
  </si>
  <si>
    <t>4.6.2.2</t>
  </si>
  <si>
    <t>4.7 Доля образовательных программ, реализуемых с использованием электронного обучения, дистанционных образовательных технологий (в том числе онлайн-курсы), по отношению к общему числу реализуемых образовательных программ (%)</t>
  </si>
  <si>
    <t>4.7.1</t>
  </si>
  <si>
    <t>количество образовательных программ, реализуемых с использованием дистанционных образовательных технологий</t>
  </si>
  <si>
    <t>4.7.2</t>
  </si>
  <si>
    <t>общее количество реализуемых в ПОО образовательных программ</t>
  </si>
  <si>
    <t>заполняется зам. директора по УМР</t>
  </si>
  <si>
    <t>4.9 Количество реализуемых в ПОО программ для школьников</t>
  </si>
  <si>
    <t>План на 2022 год</t>
  </si>
  <si>
    <t>4.9</t>
  </si>
  <si>
    <t>Количество программ для школьников, реализуемых в ПОО (ед.).</t>
  </si>
  <si>
    <t>4.10 Количество проведенных ПОО мероприятий для школьников</t>
  </si>
  <si>
    <t>4.10</t>
  </si>
  <si>
    <t>Количество мероприятий для школьников, проведенных ПОО (ед.).</t>
  </si>
  <si>
    <t>5.1 Доля реализуемых основных профессиональных образовательных программ, оснащение МТБ по которым соответствует современным требованиям, в общем объеме реализуемых основных профессиональных образовательных программ (%)</t>
  </si>
  <si>
    <t>5.1.1</t>
  </si>
  <si>
    <t xml:space="preserve">количество реализуемых основных профессиональных образовательных программ, оснащение МТБ по которым соответствует современным требованиям </t>
  </si>
  <si>
    <t>5.1.2</t>
  </si>
  <si>
    <t>общее количество реализуемых в ПОО основных образовательных программ</t>
  </si>
  <si>
    <t>5.2 Число реализуемых в ПОО профессий и специальностей, МТБ по которым полностью соответствует инфраструктурными листами  и м демонстрационного экзамена (ед.)</t>
  </si>
  <si>
    <t>5.2</t>
  </si>
  <si>
    <t>Число реализуемых в ПОО профессий и специальностей, МТБ по которым полностью соответствует инфраструктурными листами  и м демонстрационного экзамена (ед.)</t>
  </si>
  <si>
    <t>6. Совершенствование управления финансовыми ресурсами, обеспечивающими реализацию программы развития</t>
  </si>
  <si>
    <t>6.1 Консолидированный объем средств ПОО, обеспечивающих реализацию программы развития (млн руб.), в том числе:</t>
  </si>
  <si>
    <t>показатель</t>
  </si>
  <si>
    <t>6.1</t>
  </si>
  <si>
    <t>Консолидированный объем средств ПОО, обеспечивающих реализацию программы развития (млн руб.)</t>
  </si>
  <si>
    <t>в том числе:</t>
  </si>
  <si>
    <t>6.1.</t>
  </si>
  <si>
    <t>6.1.1</t>
  </si>
  <si>
    <t xml:space="preserve"> - из областного бюджета, (млн руб.)</t>
  </si>
  <si>
    <t>6.1.2</t>
  </si>
  <si>
    <t xml:space="preserve"> - от приносящей доход деятельности, (млн руб.)</t>
  </si>
  <si>
    <t>6.1.2.</t>
  </si>
  <si>
    <t>6.1.3</t>
  </si>
  <si>
    <t xml:space="preserve"> - иные (привлеченные средства федерального бюджета, работодателей, внебюджетных фондов, населения и т. д.), (млн руб.)</t>
  </si>
  <si>
    <t>6.1.3.</t>
  </si>
  <si>
    <t>6.2</t>
  </si>
  <si>
    <t>Доля доходов от платных образовательных услуг в общем объеме доходов (%)</t>
  </si>
  <si>
    <t>6.2.1</t>
  </si>
  <si>
    <t>Доход от платных образовательных услуг</t>
  </si>
  <si>
    <t>6.2.2</t>
  </si>
  <si>
    <t>общий объем доходов ПОО</t>
  </si>
  <si>
    <t>22,2%%</t>
  </si>
  <si>
    <t>ДОЛЯ</t>
  </si>
  <si>
    <t>6.3</t>
  </si>
  <si>
    <t>Доля объема внебюджетных средств, полученных от реализации продукции, выполнения работ, оказания услуг (кроме образовательных), в общем объеме внебюджетных средств (%)</t>
  </si>
  <si>
    <t>6.3.1</t>
  </si>
  <si>
    <t>объем внебюджетных средств, полученных от реализации продукции, выполнения работ, оказания услуг (кроме образовательных)</t>
  </si>
  <si>
    <t>6.3.2</t>
  </si>
  <si>
    <t>общий объем внебюджетных средств</t>
  </si>
  <si>
    <t>6.4</t>
  </si>
  <si>
    <t>Доля внебюджетных расходов, направленных на оснащение ПОО учебно-производственным оборудованием (в том числе СЦК, ЦПДЭ), в общем объеме внебюджетных расходов ПОО (%)</t>
  </si>
  <si>
    <t>6.4.1</t>
  </si>
  <si>
    <t>объем внебюджетных расходов, направленных на содержание и развитие МТБ</t>
  </si>
  <si>
    <t>6.4.2.</t>
  </si>
  <si>
    <t xml:space="preserve">общий объем внебюджетных расходов ПОО
</t>
  </si>
  <si>
    <t>6.5 Доля внебюджетных расходов, направленных на оснащение ПОО учебно-производственным оборудованием (в том числе СЦК, ЦПДЭ), в общем объеме внебюджетных расходов ПОО (%)</t>
  </si>
  <si>
    <t>6.5.1</t>
  </si>
  <si>
    <t>объем внебюджетных расходов, направленных на оснащение ПОО учебно-производственным оборудованием (в том числе СЦК, ЦПДЭ)</t>
  </si>
  <si>
    <t>6.5.2</t>
  </si>
  <si>
    <t>общий объем внебюджетных расходов ПОО</t>
  </si>
  <si>
    <t>6.6</t>
  </si>
  <si>
    <t>Доля внебюджетных расходов для создания доступной среды для обучения инвалидов и лиц с ОВЗ в общем объеме расходов ПОО (%)</t>
  </si>
  <si>
    <t>6.6.1</t>
  </si>
  <si>
    <t>объем внебюджетных расходов для создания доступной среды для обучения инвалидов и лиц с ОВЗ </t>
  </si>
  <si>
    <t>6.6.2</t>
  </si>
  <si>
    <t>6.7</t>
  </si>
  <si>
    <t>Доля внебюджетных расходов, направленных на повышение квалификации персонала (с учетом командировочных расходов), в том числе на подготовку экспертов демонстрационного экзамена, региональных экспертов чемпионата профессионального мастерства «Профессионалы», сертифицированных экспертов, в общем объеме внебюджетных расходов ПОО (%)</t>
  </si>
  <si>
    <t>7. Обеспечение условий комплексной безопасности</t>
  </si>
  <si>
    <t>%/шт.</t>
  </si>
  <si>
    <t>(в ед./чел)</t>
  </si>
  <si>
    <t>выполнение показателя</t>
  </si>
  <si>
    <t>7.1</t>
  </si>
  <si>
    <t>Доля постов охраны, оснащенных системой контроля и ограничения доступа (СКУД),%</t>
  </si>
  <si>
    <t>Всего, ед.</t>
  </si>
  <si>
    <t>Постов охраны</t>
  </si>
  <si>
    <t>Доля постов охраны, %</t>
  </si>
  <si>
    <t>Доля постов охраны, оснащенных системой контроля и ограничения доступа (СКУД)</t>
  </si>
  <si>
    <t>7.2</t>
  </si>
  <si>
    <t>Доля зданий, оснащенных системой видеонаблюдения к общему количеству зданий, %</t>
  </si>
  <si>
    <t>ФАКТ НА 2023 год</t>
  </si>
  <si>
    <t>7.3</t>
  </si>
  <si>
    <t xml:space="preserve">Доля зданий, имеющих ограждение территории к общему количеству зданий, % </t>
  </si>
  <si>
    <t>7.4</t>
  </si>
  <si>
    <t>Доля зданий, участвующих в образовательном и воспитательном процессе, оснащенных системой АПС к общему количеству таких зданий, %</t>
  </si>
  <si>
    <t>7.5</t>
  </si>
  <si>
    <t xml:space="preserve">Количество проведенных учебных тренировок, шт </t>
  </si>
  <si>
    <t>ПЛАН НА 2023 год</t>
  </si>
  <si>
    <t>7.6</t>
  </si>
  <si>
    <t>Доля зданий, участвующих в образовательном и воспитательном процессе, в которых проводится техническое обслуживание систем обеспечения пожарной безопасности, %</t>
  </si>
  <si>
    <t>7.7</t>
  </si>
  <si>
    <t>Доля зданий, соответствующих производственным нормам, %</t>
  </si>
  <si>
    <t>7.8</t>
  </si>
  <si>
    <t>Доля рабочих мест, прошедших СОУТ в общем объеме рабочих мест, %</t>
  </si>
  <si>
    <t>7.9</t>
  </si>
  <si>
    <t>Доля сотрудников, прошедших обучение через АСУ, %</t>
  </si>
  <si>
    <t>7.10</t>
  </si>
  <si>
    <t>Количество уголков охраны труда в образовательных комплексах и студенческих общежитиях, шт.</t>
  </si>
  <si>
    <t>7.11</t>
  </si>
  <si>
    <t>Оснащенность приборами учета теплоэнергии,%</t>
  </si>
  <si>
    <t>7.12</t>
  </si>
  <si>
    <t>Оснащенность приборами учета воды, %</t>
  </si>
  <si>
    <t>7.13</t>
  </si>
  <si>
    <t>Потребление электронергии, тыс кВ/ч</t>
  </si>
  <si>
    <t>7.14</t>
  </si>
  <si>
    <t>Потребление теплоэнергии, гКал</t>
  </si>
  <si>
    <t>7.15</t>
  </si>
  <si>
    <t>Потребление воды, тыс. куб.м.</t>
  </si>
  <si>
    <t>(промежуточные результаты)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</si>
</sst>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₽&quot;_-;\-* #,##0\ &quot;₽&quot;_-;_-* &quot;-&quot;\ &quot;₽&quot;_-;_-@_-"/>
    <numFmt numFmtId="164" formatCode="0.0%"/>
    <numFmt numFmtId="165" formatCode="0.0"/>
    <numFmt numFmtId="166" formatCode="_-* #,##0\ [$₽-19]_-;\-* #,##0\ [$₽-19]_-;_-* &quot;-&quot;\ [$₽-19]_-;_-@_-"/>
  </numFmts>
  <fonts count="88">
    <font>
      <sz val="11"/>
      <color theme="1"/>
      <name val="Calibri"/>
      <scheme val="minor"/>
    </font>
    <font>
      <sz val="26"/>
      <color theme="1"/>
      <name val="Calibri"/>
      <scheme val="minor"/>
    </font>
    <font>
      <b/>
      <sz val="20"/>
      <color theme="1"/>
      <name val="Calibri"/>
      <scheme val="minor"/>
    </font>
    <font>
      <sz val="14"/>
      <color theme="1"/>
      <name val="Calibri"/>
      <scheme val="minor"/>
    </font>
    <font>
      <sz val="20"/>
      <color theme="1"/>
      <name val="Calibri"/>
      <scheme val="minor"/>
    </font>
    <font>
      <sz val="14"/>
      <name val="Times New Roman"/>
    </font>
    <font>
      <sz val="12"/>
      <name val="Times New Roman"/>
    </font>
    <font>
      <b/>
      <sz val="12"/>
      <name val="Times New Roman"/>
    </font>
    <font>
      <b/>
      <sz val="11"/>
      <color theme="1"/>
      <name val="Calibri"/>
      <scheme val="minor"/>
    </font>
    <font>
      <sz val="10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Carlito"/>
    </font>
    <font>
      <sz val="10"/>
      <name val="Carlito"/>
    </font>
    <font>
      <b/>
      <sz val="10"/>
      <name val="Carlito"/>
    </font>
    <font>
      <sz val="13"/>
      <color theme="1"/>
      <name val="Calibri"/>
      <scheme val="minor"/>
    </font>
    <font>
      <b/>
      <sz val="10"/>
      <color theme="1"/>
      <name val="Carlito"/>
    </font>
    <font>
      <i/>
      <sz val="13"/>
      <color theme="1"/>
      <name val="Times New Roman"/>
    </font>
    <font>
      <sz val="11"/>
      <color theme="1"/>
      <name val="Times New Roman"/>
    </font>
    <font>
      <sz val="9"/>
      <color theme="1"/>
      <name val="Calibri"/>
      <scheme val="minor"/>
    </font>
    <font>
      <sz val="11"/>
      <name val="Times New Roman"/>
    </font>
    <font>
      <sz val="11"/>
      <color indexed="2"/>
      <name val="Calibri"/>
      <scheme val="minor"/>
    </font>
    <font>
      <sz val="10"/>
      <color indexed="2"/>
      <name val="Times New Roman"/>
    </font>
    <font>
      <i/>
      <sz val="11"/>
      <color theme="1"/>
      <name val="Calibri"/>
      <scheme val="minor"/>
    </font>
    <font>
      <sz val="10"/>
      <color theme="1"/>
      <name val="Times New Roman"/>
    </font>
    <font>
      <b/>
      <sz val="14"/>
      <name val="Times New Roman"/>
    </font>
    <font>
      <sz val="14"/>
      <color theme="1"/>
      <name val="Carlito"/>
    </font>
    <font>
      <sz val="14"/>
      <name val="Carlito"/>
    </font>
    <font>
      <sz val="14"/>
      <color theme="1"/>
      <name val="Times New Roman"/>
    </font>
    <font>
      <i/>
      <sz val="11"/>
      <color theme="1"/>
      <name val="Times New Roman"/>
    </font>
    <font>
      <sz val="13"/>
      <color theme="1"/>
      <name val="Times New Roman"/>
    </font>
    <font>
      <sz val="11"/>
      <name val="Calibri"/>
      <scheme val="minor"/>
    </font>
    <font>
      <sz val="9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b/>
      <sz val="10"/>
      <color theme="1"/>
      <name val="Times New Roman"/>
    </font>
    <font>
      <sz val="8"/>
      <color theme="1"/>
      <name val="Times New Roman"/>
    </font>
    <font>
      <b/>
      <sz val="14"/>
      <color theme="1"/>
      <name val="Times New Roman"/>
    </font>
    <font>
      <sz val="12"/>
      <name val="Carlito"/>
    </font>
    <font>
      <sz val="12"/>
      <color theme="1"/>
      <name val="Calibri"/>
      <scheme val="minor"/>
    </font>
    <font>
      <sz val="14"/>
      <name val="Calibri"/>
      <scheme val="minor"/>
    </font>
    <font>
      <sz val="10"/>
      <name val="Times New Roman"/>
    </font>
    <font>
      <b/>
      <sz val="10"/>
      <name val="Times New Roman"/>
    </font>
    <font>
      <sz val="14"/>
      <color indexed="2"/>
      <name val="Times New Roman"/>
    </font>
    <font>
      <sz val="12"/>
      <color theme="1"/>
      <name val="Carlito"/>
    </font>
    <font>
      <b/>
      <sz val="12"/>
      <color theme="1"/>
      <name val="Calibri"/>
      <scheme val="minor"/>
    </font>
    <font>
      <sz val="12"/>
      <color indexed="2"/>
      <name val="Times New Roman"/>
    </font>
    <font>
      <sz val="14"/>
      <color indexed="2"/>
      <name val="Calibri"/>
      <scheme val="minor"/>
    </font>
    <font>
      <b/>
      <sz val="13"/>
      <color theme="1"/>
      <name val="Times New Roman"/>
    </font>
    <font>
      <b/>
      <sz val="11"/>
      <name val="Times New Roman"/>
    </font>
    <font>
      <sz val="11"/>
      <name val="Carlito"/>
    </font>
    <font>
      <i/>
      <sz val="12"/>
      <name val="Times New Roman"/>
    </font>
    <font>
      <sz val="14"/>
      <name val="Calibri"/>
    </font>
    <font>
      <i/>
      <sz val="13"/>
      <name val="Times New Roman"/>
    </font>
    <font>
      <i/>
      <sz val="11"/>
      <name val="Times New Roman"/>
    </font>
    <font>
      <b/>
      <sz val="9"/>
      <name val="Times New Roman"/>
    </font>
    <font>
      <sz val="14"/>
      <color theme="1"/>
      <name val="Times New Roman"/>
    </font>
    <font>
      <sz val="14"/>
      <color theme="1"/>
      <name val="Calibri"/>
      <scheme val="minor"/>
    </font>
    <font>
      <sz val="10"/>
      <color theme="1"/>
      <name val="Times New Roman"/>
    </font>
    <font>
      <sz val="11"/>
      <color theme="1"/>
      <name val="Calibri"/>
      <scheme val="minor"/>
    </font>
    <font>
      <sz val="9"/>
      <color theme="1"/>
      <name val="Times New Roman"/>
    </font>
    <font>
      <b/>
      <sz val="10"/>
      <color indexed="2"/>
      <name val="Times New Roman"/>
    </font>
    <font>
      <i/>
      <sz val="13"/>
      <color theme="1"/>
      <name val="Times New Roman"/>
    </font>
    <font>
      <sz val="9"/>
      <name val="Times New Roman"/>
    </font>
    <font>
      <sz val="10"/>
      <name val="Liberation Sans"/>
    </font>
    <font>
      <sz val="10"/>
      <color theme="1"/>
      <name val="Abyssinica SIL"/>
    </font>
    <font>
      <sz val="10"/>
      <color indexed="2"/>
      <name val="Calibri"/>
      <scheme val="minor"/>
    </font>
    <font>
      <sz val="10"/>
      <color indexed="2"/>
      <name val="Arial"/>
    </font>
    <font>
      <b/>
      <sz val="9"/>
      <color theme="1"/>
      <name val="Times New Roman"/>
    </font>
    <font>
      <b/>
      <sz val="9"/>
      <color theme="1"/>
      <name val="Times New Roman"/>
    </font>
    <font>
      <sz val="8"/>
      <color theme="1"/>
      <name val="Calibri"/>
      <scheme val="minor"/>
    </font>
    <font>
      <sz val="11"/>
      <name val="Calibri"/>
    </font>
    <font>
      <sz val="9"/>
      <name val="Calibri"/>
      <scheme val="minor"/>
    </font>
    <font>
      <sz val="11"/>
      <color indexed="2"/>
      <name val="Times New Roman"/>
    </font>
    <font>
      <sz val="12"/>
      <name val="Calibri"/>
      <scheme val="minor"/>
    </font>
    <font>
      <sz val="9"/>
      <color indexed="2"/>
      <name val="Calibri"/>
      <scheme val="minor"/>
    </font>
    <font>
      <sz val="13"/>
      <name val="Times New Roman"/>
    </font>
    <font>
      <sz val="16"/>
      <name val="Carlito"/>
    </font>
    <font>
      <b/>
      <i/>
      <sz val="13"/>
      <color theme="1"/>
      <name val="Times New Roman"/>
    </font>
    <font>
      <b/>
      <sz val="11.5"/>
      <color theme="1"/>
      <name val="Times New Roman"/>
    </font>
    <font>
      <i/>
      <sz val="12"/>
      <color theme="1"/>
      <name val="Calibri"/>
      <scheme val="minor"/>
    </font>
    <font>
      <sz val="16"/>
      <color indexed="2"/>
      <name val="Calibri"/>
      <scheme val="minor"/>
    </font>
    <font>
      <i/>
      <sz val="12"/>
      <color theme="1"/>
      <name val="Times New Roman"/>
    </font>
    <font>
      <sz val="12"/>
      <color theme="1"/>
      <name val="Times New Roman"/>
    </font>
    <font>
      <sz val="12"/>
      <color theme="1"/>
      <name val="Calibri"/>
      <scheme val="minor"/>
    </font>
    <font>
      <b/>
      <sz val="9"/>
      <name val="Tahoma"/>
    </font>
    <font>
      <sz val="9"/>
      <name val="Tahoma"/>
    </font>
    <font>
      <i/>
      <sz val="14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solid">
        <fgColor rgb="FFE4DFEC"/>
        <bgColor rgb="FFE4DFEC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7BDFC"/>
        <bgColor rgb="FFF7BDFC"/>
      </patternFill>
    </fill>
    <fill>
      <patternFill patternType="solid">
        <fgColor rgb="FF00B0F0"/>
        <bgColor rgb="FF00B0F0"/>
      </patternFill>
    </fill>
    <fill>
      <patternFill patternType="solid">
        <fgColor rgb="FFFAB9F8"/>
        <bgColor rgb="FFFAB9F8"/>
      </patternFill>
    </fill>
    <fill>
      <patternFill patternType="solid">
        <fgColor rgb="FFFCD5B4"/>
        <bgColor rgb="FFFCD5B4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0"/>
        <bgColor indexed="5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auto="1"/>
      </top>
      <bottom/>
      <diagonal/>
    </border>
  </borders>
  <cellStyleXfs count="2">
    <xf numFmtId="0" fontId="0" fillId="0" borderId="0"/>
    <xf numFmtId="42" fontId="59" fillId="2" borderId="0" applyFont="0" applyFill="0" applyBorder="0"/>
  </cellStyleXfs>
  <cellXfs count="7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/>
    <xf numFmtId="0" fontId="0" fillId="4" borderId="5" xfId="0" applyFill="1" applyBorder="1"/>
    <xf numFmtId="0" fontId="8" fillId="4" borderId="6" xfId="0" applyFont="1" applyFill="1" applyBorder="1"/>
    <xf numFmtId="0" fontId="9" fillId="0" borderId="7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4" fillId="5" borderId="7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4" fillId="5" borderId="0" xfId="0" applyNumberFormat="1" applyFont="1" applyFill="1" applyAlignment="1">
      <alignment horizontal="center" vertical="top" wrapText="1"/>
    </xf>
    <xf numFmtId="0" fontId="16" fillId="5" borderId="0" xfId="0" applyFont="1" applyFill="1" applyAlignment="1">
      <alignment horizontal="right" vertical="top" wrapText="1"/>
    </xf>
    <xf numFmtId="0" fontId="3" fillId="0" borderId="0" xfId="0" applyFont="1" applyAlignment="1">
      <alignment vertical="center"/>
    </xf>
    <xf numFmtId="9" fontId="12" fillId="0" borderId="7" xfId="0" applyNumberFormat="1" applyFont="1" applyBorder="1" applyAlignment="1">
      <alignment horizontal="center" vertical="center" wrapText="1"/>
    </xf>
    <xf numFmtId="9" fontId="12" fillId="0" borderId="0" xfId="0" applyNumberFormat="1" applyFont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vertical="top" wrapText="1"/>
    </xf>
    <xf numFmtId="0" fontId="0" fillId="0" borderId="7" xfId="0" applyBorder="1" applyAlignment="1">
      <alignment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top"/>
    </xf>
    <xf numFmtId="0" fontId="21" fillId="0" borderId="0" xfId="0" applyFont="1" applyAlignment="1">
      <alignment vertical="top" wrapText="1"/>
    </xf>
    <xf numFmtId="0" fontId="24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3" fillId="0" borderId="7" xfId="0" applyFont="1" applyBorder="1"/>
    <xf numFmtId="49" fontId="25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top" wrapText="1"/>
    </xf>
    <xf numFmtId="0" fontId="28" fillId="5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6" fillId="5" borderId="1" xfId="0" applyFont="1" applyFill="1" applyBorder="1" applyAlignment="1">
      <alignment horizontal="right" vertical="center" wrapText="1" indent="1"/>
    </xf>
    <xf numFmtId="49" fontId="29" fillId="5" borderId="0" xfId="0" applyNumberFormat="1" applyFont="1" applyFill="1" applyAlignment="1">
      <alignment horizontal="center" vertical="top" wrapText="1"/>
    </xf>
    <xf numFmtId="0" fontId="16" fillId="5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3" fillId="0" borderId="7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7" xfId="0" applyBorder="1"/>
    <xf numFmtId="0" fontId="34" fillId="5" borderId="1" xfId="0" applyFont="1" applyFill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0" fontId="26" fillId="0" borderId="7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0" fillId="0" borderId="20" xfId="0" applyBorder="1"/>
    <xf numFmtId="9" fontId="12" fillId="0" borderId="21" xfId="0" applyNumberFormat="1" applyFont="1" applyBorder="1" applyAlignment="1">
      <alignment horizontal="center" vertical="center" wrapText="1"/>
    </xf>
    <xf numFmtId="0" fontId="0" fillId="0" borderId="21" xfId="0" applyBorder="1"/>
    <xf numFmtId="0" fontId="9" fillId="2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2" borderId="0" xfId="0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/>
    <xf numFmtId="0" fontId="32" fillId="0" borderId="7" xfId="0" applyFont="1" applyBorder="1" applyAlignment="1">
      <alignment horizontal="center" wrapText="1"/>
    </xf>
    <xf numFmtId="10" fontId="32" fillId="0" borderId="7" xfId="0" applyNumberFormat="1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0" fillId="4" borderId="1" xfId="0" applyFill="1" applyBorder="1"/>
    <xf numFmtId="0" fontId="8" fillId="4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right" vertical="center" wrapText="1"/>
    </xf>
    <xf numFmtId="10" fontId="38" fillId="0" borderId="7" xfId="0" applyNumberFormat="1" applyFont="1" applyBorder="1" applyAlignment="1">
      <alignment horizontal="center" vertical="center" wrapText="1"/>
    </xf>
    <xf numFmtId="10" fontId="39" fillId="0" borderId="7" xfId="0" applyNumberFormat="1" applyFont="1" applyBorder="1"/>
    <xf numFmtId="49" fontId="29" fillId="5" borderId="1" xfId="0" applyNumberFormat="1" applyFont="1" applyFill="1" applyBorder="1" applyAlignment="1">
      <alignment horizontal="center" vertical="top" wrapText="1"/>
    </xf>
    <xf numFmtId="0" fontId="0" fillId="6" borderId="0" xfId="0" applyFill="1"/>
    <xf numFmtId="0" fontId="0" fillId="5" borderId="0" xfId="0" applyFill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11" xfId="0" applyBorder="1"/>
    <xf numFmtId="0" fontId="43" fillId="0" borderId="1" xfId="0" applyFont="1" applyBorder="1" applyAlignment="1">
      <alignment horizontal="center" vertical="center" wrapText="1"/>
    </xf>
    <xf numFmtId="0" fontId="0" fillId="0" borderId="27" xfId="0" applyBorder="1"/>
    <xf numFmtId="0" fontId="0" fillId="9" borderId="0" xfId="0" applyFill="1"/>
    <xf numFmtId="0" fontId="10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wrapText="1"/>
    </xf>
    <xf numFmtId="0" fontId="45" fillId="0" borderId="7" xfId="0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10" fontId="26" fillId="5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0" fillId="2" borderId="0" xfId="0" applyFont="1" applyFill="1" applyAlignment="1">
      <alignment horizontal="center"/>
    </xf>
    <xf numFmtId="0" fontId="41" fillId="2" borderId="0" xfId="0" applyFont="1" applyFill="1" applyAlignment="1">
      <alignment horizontal="justify" vertical="center" wrapText="1"/>
    </xf>
    <xf numFmtId="0" fontId="30" fillId="0" borderId="7" xfId="0" applyFont="1" applyBorder="1" applyAlignment="1">
      <alignment horizontal="center" vertical="center"/>
    </xf>
    <xf numFmtId="0" fontId="41" fillId="0" borderId="0" xfId="0" applyFont="1" applyAlignment="1">
      <alignment horizontal="justify" vertical="center"/>
    </xf>
    <xf numFmtId="0" fontId="23" fillId="5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/>
    </xf>
    <xf numFmtId="0" fontId="23" fillId="0" borderId="0" xfId="0" applyFont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37" fillId="4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vertical="top"/>
    </xf>
    <xf numFmtId="0" fontId="0" fillId="0" borderId="0" xfId="0" applyAlignment="1">
      <alignment vertical="center"/>
    </xf>
    <xf numFmtId="0" fontId="23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0" fillId="0" borderId="0" xfId="0" applyNumberFormat="1"/>
    <xf numFmtId="49" fontId="29" fillId="0" borderId="0" xfId="0" applyNumberFormat="1" applyFont="1" applyAlignment="1">
      <alignment vertical="top"/>
    </xf>
    <xf numFmtId="0" fontId="32" fillId="0" borderId="0" xfId="0" applyFont="1" applyAlignment="1">
      <alignment wrapText="1"/>
    </xf>
    <xf numFmtId="49" fontId="48" fillId="0" borderId="0" xfId="0" applyNumberFormat="1" applyFont="1" applyAlignment="1">
      <alignment horizontal="center" vertical="top" wrapText="1"/>
    </xf>
    <xf numFmtId="49" fontId="29" fillId="4" borderId="1" xfId="0" applyNumberFormat="1" applyFont="1" applyFill="1" applyBorder="1" applyAlignment="1">
      <alignment vertical="top"/>
    </xf>
    <xf numFmtId="0" fontId="10" fillId="2" borderId="7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9" fontId="26" fillId="0" borderId="7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vertical="top"/>
    </xf>
    <xf numFmtId="0" fontId="28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29" fillId="0" borderId="8" xfId="0" applyNumberFormat="1" applyFont="1" applyBorder="1" applyAlignment="1">
      <alignment vertical="top"/>
    </xf>
    <xf numFmtId="0" fontId="27" fillId="0" borderId="33" xfId="0" applyFont="1" applyBorder="1" applyAlignment="1">
      <alignment horizontal="center" vertical="center" wrapText="1"/>
    </xf>
    <xf numFmtId="0" fontId="8" fillId="4" borderId="10" xfId="0" applyFont="1" applyFill="1" applyBorder="1"/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40" fillId="0" borderId="7" xfId="0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vertical="top" wrapText="1"/>
    </xf>
    <xf numFmtId="0" fontId="28" fillId="0" borderId="10" xfId="0" applyFont="1" applyBorder="1" applyAlignment="1">
      <alignment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9" fontId="29" fillId="0" borderId="5" xfId="0" applyNumberFormat="1" applyFont="1" applyBorder="1" applyAlignment="1">
      <alignment vertical="top" wrapText="1"/>
    </xf>
    <xf numFmtId="0" fontId="27" fillId="0" borderId="7" xfId="0" applyFont="1" applyBorder="1" applyAlignment="1">
      <alignment vertical="center" wrapText="1"/>
    </xf>
    <xf numFmtId="49" fontId="29" fillId="0" borderId="7" xfId="0" applyNumberFormat="1" applyFont="1" applyBorder="1" applyAlignment="1">
      <alignment vertical="top" wrapText="1"/>
    </xf>
    <xf numFmtId="0" fontId="16" fillId="0" borderId="7" xfId="0" applyFont="1" applyBorder="1" applyAlignment="1">
      <alignment horizontal="right" vertical="center" wrapText="1"/>
    </xf>
    <xf numFmtId="49" fontId="29" fillId="0" borderId="0" xfId="0" applyNumberFormat="1" applyFont="1" applyAlignment="1">
      <alignment vertical="top" wrapText="1"/>
    </xf>
    <xf numFmtId="0" fontId="32" fillId="0" borderId="0" xfId="0" applyFont="1" applyAlignment="1">
      <alignment horizontal="center" vertical="center" wrapText="1"/>
    </xf>
    <xf numFmtId="49" fontId="29" fillId="4" borderId="0" xfId="0" applyNumberFormat="1" applyFont="1" applyFill="1" applyAlignment="1">
      <alignment vertical="top"/>
    </xf>
    <xf numFmtId="49" fontId="29" fillId="0" borderId="7" xfId="0" applyNumberFormat="1" applyFont="1" applyBorder="1" applyAlignment="1">
      <alignment vertical="top"/>
    </xf>
    <xf numFmtId="0" fontId="28" fillId="0" borderId="2" xfId="0" applyFont="1" applyBorder="1" applyAlignment="1">
      <alignment vertical="center" wrapText="1"/>
    </xf>
    <xf numFmtId="49" fontId="29" fillId="5" borderId="15" xfId="0" applyNumberFormat="1" applyFont="1" applyFill="1" applyBorder="1" applyAlignment="1">
      <alignment vertical="top" wrapText="1"/>
    </xf>
    <xf numFmtId="0" fontId="0" fillId="5" borderId="26" xfId="0" applyFill="1" applyBorder="1" applyAlignment="1">
      <alignment wrapText="1"/>
    </xf>
    <xf numFmtId="0" fontId="50" fillId="5" borderId="7" xfId="0" applyFont="1" applyFill="1" applyBorder="1" applyAlignment="1">
      <alignment horizontal="center" vertical="center" wrapText="1"/>
    </xf>
    <xf numFmtId="49" fontId="29" fillId="5" borderId="37" xfId="0" applyNumberFormat="1" applyFont="1" applyFill="1" applyBorder="1" applyAlignment="1">
      <alignment vertical="top" wrapText="1"/>
    </xf>
    <xf numFmtId="0" fontId="51" fillId="5" borderId="37" xfId="0" applyFont="1" applyFill="1" applyBorder="1" applyAlignment="1">
      <alignment vertical="center" wrapText="1"/>
    </xf>
    <xf numFmtId="0" fontId="52" fillId="5" borderId="37" xfId="0" applyFont="1" applyFill="1" applyBorder="1" applyAlignment="1">
      <alignment horizontal="center" vertical="center" wrapText="1"/>
    </xf>
    <xf numFmtId="0" fontId="52" fillId="5" borderId="38" xfId="0" applyFont="1" applyFill="1" applyBorder="1" applyAlignment="1">
      <alignment horizontal="center" vertical="center" wrapText="1"/>
    </xf>
    <xf numFmtId="0" fontId="52" fillId="5" borderId="7" xfId="0" applyFont="1" applyFill="1" applyBorder="1" applyAlignment="1">
      <alignment horizontal="center" vertical="center" wrapText="1"/>
    </xf>
    <xf numFmtId="10" fontId="50" fillId="5" borderId="7" xfId="0" applyNumberFormat="1" applyFont="1" applyFill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vertical="top" wrapText="1"/>
    </xf>
    <xf numFmtId="0" fontId="53" fillId="5" borderId="1" xfId="0" applyFont="1" applyFill="1" applyBorder="1" applyAlignment="1">
      <alignment horizontal="right" vertical="center" wrapText="1"/>
    </xf>
    <xf numFmtId="0" fontId="51" fillId="5" borderId="1" xfId="0" applyFont="1" applyFill="1" applyBorder="1" applyAlignment="1">
      <alignment vertical="center" wrapText="1"/>
    </xf>
    <xf numFmtId="0" fontId="0" fillId="0" borderId="0" xfId="0"/>
    <xf numFmtId="0" fontId="0" fillId="0" borderId="40" xfId="0" applyBorder="1"/>
    <xf numFmtId="0" fontId="0" fillId="0" borderId="7" xfId="0" applyBorder="1" applyAlignment="1">
      <alignment vertical="top"/>
    </xf>
    <xf numFmtId="0" fontId="53" fillId="0" borderId="1" xfId="0" applyFont="1" applyBorder="1" applyAlignment="1">
      <alignment horizontal="right" vertical="center" wrapText="1"/>
    </xf>
    <xf numFmtId="49" fontId="29" fillId="0" borderId="1" xfId="0" applyNumberFormat="1" applyFont="1" applyBorder="1" applyAlignment="1">
      <alignment horizontal="center" vertical="center"/>
    </xf>
    <xf numFmtId="49" fontId="29" fillId="0" borderId="11" xfId="0" applyNumberFormat="1" applyFont="1" applyBorder="1" applyAlignment="1">
      <alignment vertical="top"/>
    </xf>
    <xf numFmtId="0" fontId="0" fillId="0" borderId="17" xfId="0" applyBorder="1"/>
    <xf numFmtId="0" fontId="23" fillId="2" borderId="0" xfId="0" applyFont="1" applyFill="1" applyAlignment="1">
      <alignment horizontal="justify" vertical="center" wrapText="1"/>
    </xf>
    <xf numFmtId="0" fontId="31" fillId="0" borderId="7" xfId="0" applyFont="1" applyBorder="1" applyAlignment="1">
      <alignment horizontal="center" vertical="center" wrapText="1"/>
    </xf>
    <xf numFmtId="0" fontId="20" fillId="2" borderId="0" xfId="0" applyFont="1" applyFill="1"/>
    <xf numFmtId="0" fontId="0" fillId="2" borderId="0" xfId="0" applyFill="1" applyAlignment="1">
      <alignment wrapText="1"/>
    </xf>
    <xf numFmtId="0" fontId="8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/>
    <xf numFmtId="0" fontId="45" fillId="5" borderId="7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top"/>
    </xf>
    <xf numFmtId="0" fontId="51" fillId="0" borderId="1" xfId="0" applyFont="1" applyBorder="1" applyAlignment="1">
      <alignment vertical="center" wrapText="1"/>
    </xf>
    <xf numFmtId="0" fontId="43" fillId="0" borderId="10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/>
    </xf>
    <xf numFmtId="0" fontId="53" fillId="0" borderId="1" xfId="0" applyFont="1" applyBorder="1" applyAlignment="1">
      <alignment vertical="center" wrapText="1"/>
    </xf>
    <xf numFmtId="0" fontId="10" fillId="5" borderId="33" xfId="0" applyFont="1" applyFill="1" applyBorder="1" applyAlignment="1">
      <alignment horizontal="center"/>
    </xf>
    <xf numFmtId="0" fontId="5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/>
    <xf numFmtId="0" fontId="41" fillId="2" borderId="0" xfId="0" applyFont="1" applyFill="1" applyAlignment="1">
      <alignment vertical="center" wrapText="1"/>
    </xf>
    <xf numFmtId="49" fontId="0" fillId="0" borderId="0" xfId="0" applyNumberFormat="1" applyAlignment="1">
      <alignment horizontal="center"/>
    </xf>
    <xf numFmtId="0" fontId="10" fillId="0" borderId="0" xfId="0" applyFont="1" applyAlignment="1">
      <alignment horizontal="center" vertical="top" wrapText="1"/>
    </xf>
    <xf numFmtId="49" fontId="14" fillId="0" borderId="1" xfId="0" applyNumberFormat="1" applyFont="1" applyBorder="1" applyAlignment="1">
      <alignment horizontal="left" vertical="top"/>
    </xf>
    <xf numFmtId="0" fontId="62" fillId="0" borderId="1" xfId="0" applyFont="1" applyBorder="1" applyAlignment="1">
      <alignment horizontal="left" vertical="center" wrapText="1"/>
    </xf>
    <xf numFmtId="0" fontId="56" fillId="0" borderId="1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left" vertical="top" wrapText="1"/>
    </xf>
    <xf numFmtId="49" fontId="14" fillId="0" borderId="0" xfId="0" applyNumberFormat="1" applyFont="1" applyAlignment="1">
      <alignment horizontal="left" vertical="top"/>
    </xf>
    <xf numFmtId="0" fontId="53" fillId="2" borderId="0" xfId="0" applyFont="1" applyFill="1" applyAlignment="1">
      <alignment horizontal="left" vertical="top" wrapText="1"/>
    </xf>
    <xf numFmtId="0" fontId="0" fillId="9" borderId="0" xfId="0" applyFill="1" applyAlignment="1">
      <alignment wrapText="1"/>
    </xf>
    <xf numFmtId="0" fontId="36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49" fontId="14" fillId="0" borderId="0" xfId="0" applyNumberFormat="1" applyFont="1"/>
    <xf numFmtId="0" fontId="10" fillId="2" borderId="18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59" fillId="0" borderId="7" xfId="0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8" fillId="4" borderId="5" xfId="0" applyFont="1" applyFill="1" applyBorder="1"/>
    <xf numFmtId="0" fontId="53" fillId="0" borderId="1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right" vertical="center" wrapText="1"/>
    </xf>
    <xf numFmtId="0" fontId="53" fillId="0" borderId="3" xfId="0" applyFont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left" vertical="center" wrapText="1"/>
    </xf>
    <xf numFmtId="49" fontId="0" fillId="0" borderId="0" xfId="0" applyNumberFormat="1" applyAlignment="1">
      <alignment horizontal="center" wrapText="1"/>
    </xf>
    <xf numFmtId="0" fontId="32" fillId="0" borderId="0" xfId="0" applyFont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top" wrapText="1"/>
    </xf>
    <xf numFmtId="49" fontId="29" fillId="4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center" wrapText="1"/>
    </xf>
    <xf numFmtId="0" fontId="0" fillId="8" borderId="7" xfId="0" applyFill="1" applyBorder="1" applyAlignment="1">
      <alignment wrapText="1"/>
    </xf>
    <xf numFmtId="0" fontId="58" fillId="0" borderId="12" xfId="0" applyFont="1" applyBorder="1" applyAlignment="1">
      <alignment horizontal="center" vertical="center" wrapText="1"/>
    </xf>
    <xf numFmtId="0" fontId="18" fillId="0" borderId="0" xfId="0" applyFont="1"/>
    <xf numFmtId="0" fontId="18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18" fillId="2" borderId="0" xfId="0" applyFont="1" applyFill="1"/>
    <xf numFmtId="0" fontId="49" fillId="0" borderId="0" xfId="0" applyFont="1" applyAlignment="1">
      <alignment horizontal="center" vertical="top" wrapText="1"/>
    </xf>
    <xf numFmtId="0" fontId="49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4" fillId="0" borderId="1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64" fillId="0" borderId="7" xfId="0" applyFont="1" applyBorder="1" applyAlignment="1">
      <alignment horizontal="left" vertical="center" wrapText="1"/>
    </xf>
    <xf numFmtId="0" fontId="65" fillId="0" borderId="7" xfId="0" applyFont="1" applyBorder="1" applyAlignment="1">
      <alignment vertical="center" wrapText="1"/>
    </xf>
    <xf numFmtId="0" fontId="65" fillId="0" borderId="7" xfId="0" applyFont="1" applyBorder="1" applyAlignment="1">
      <alignment wrapText="1"/>
    </xf>
    <xf numFmtId="0" fontId="31" fillId="0" borderId="0" xfId="0" applyFont="1" applyAlignment="1">
      <alignment horizontal="right" vertical="center" wrapText="1"/>
    </xf>
    <xf numFmtId="0" fontId="66" fillId="0" borderId="16" xfId="0" applyFont="1" applyBorder="1"/>
    <xf numFmtId="0" fontId="67" fillId="5" borderId="3" xfId="0" applyFont="1" applyFill="1" applyBorder="1" applyAlignment="1">
      <alignment horizontal="right"/>
    </xf>
    <xf numFmtId="0" fontId="9" fillId="0" borderId="3" xfId="0" applyFont="1" applyBorder="1"/>
    <xf numFmtId="0" fontId="66" fillId="0" borderId="44" xfId="0" applyFont="1" applyBorder="1"/>
    <xf numFmtId="0" fontId="0" fillId="2" borderId="0" xfId="0" applyFill="1" applyAlignment="1">
      <alignment horizontal="right"/>
    </xf>
    <xf numFmtId="0" fontId="9" fillId="0" borderId="11" xfId="0" applyFont="1" applyBorder="1"/>
    <xf numFmtId="0" fontId="9" fillId="5" borderId="27" xfId="0" applyFont="1" applyFill="1" applyBorder="1"/>
    <xf numFmtId="0" fontId="9" fillId="0" borderId="27" xfId="0" applyFont="1" applyBorder="1"/>
    <xf numFmtId="0" fontId="35" fillId="11" borderId="5" xfId="0" applyFont="1" applyFill="1" applyBorder="1" applyAlignment="1">
      <alignment horizontal="center"/>
    </xf>
    <xf numFmtId="0" fontId="35" fillId="5" borderId="33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64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wrapText="1"/>
    </xf>
    <xf numFmtId="0" fontId="58" fillId="0" borderId="1" xfId="0" applyFont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60" fillId="0" borderId="7" xfId="0" applyFont="1" applyBorder="1"/>
    <xf numFmtId="49" fontId="60" fillId="0" borderId="7" xfId="0" applyNumberFormat="1" applyFont="1" applyBorder="1"/>
    <xf numFmtId="0" fontId="68" fillId="0" borderId="7" xfId="0" applyFont="1" applyBorder="1" applyAlignment="1">
      <alignment horizontal="left" wrapText="1"/>
    </xf>
    <xf numFmtId="0" fontId="68" fillId="0" borderId="7" xfId="0" applyFont="1" applyBorder="1" applyAlignment="1">
      <alignment horizontal="center"/>
    </xf>
    <xf numFmtId="0" fontId="60" fillId="0" borderId="7" xfId="0" applyFont="1" applyBorder="1" applyAlignment="1">
      <alignment horizontal="left"/>
    </xf>
    <xf numFmtId="49" fontId="0" fillId="0" borderId="7" xfId="0" applyNumberFormat="1" applyBorder="1"/>
    <xf numFmtId="0" fontId="16" fillId="0" borderId="1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0" fillId="12" borderId="7" xfId="0" applyFill="1" applyBorder="1"/>
    <xf numFmtId="0" fontId="55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69" fillId="2" borderId="0" xfId="0" applyFont="1" applyFill="1" applyAlignment="1">
      <alignment horizontal="left" vertical="center" wrapText="1"/>
    </xf>
    <xf numFmtId="0" fontId="69" fillId="2" borderId="0" xfId="0" applyFont="1" applyFill="1" applyAlignment="1">
      <alignment vertical="center" wrapText="1"/>
    </xf>
    <xf numFmtId="0" fontId="69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horizontal="left" vertical="center" wrapText="1"/>
    </xf>
    <xf numFmtId="0" fontId="55" fillId="2" borderId="0" xfId="0" applyFont="1" applyFill="1" applyAlignment="1">
      <alignment horizontal="left" vertical="center" wrapText="1"/>
    </xf>
    <xf numFmtId="0" fontId="63" fillId="2" borderId="0" xfId="0" applyFont="1" applyFill="1" applyAlignment="1">
      <alignment horizontal="right" vertical="center" wrapText="1"/>
    </xf>
    <xf numFmtId="0" fontId="63" fillId="2" borderId="0" xfId="0" applyFont="1" applyFill="1" applyAlignment="1">
      <alignment horizontal="left" vertical="center" wrapText="1"/>
    </xf>
    <xf numFmtId="49" fontId="0" fillId="2" borderId="0" xfId="0" applyNumberFormat="1" applyFill="1" applyAlignment="1">
      <alignment horizontal="right"/>
    </xf>
    <xf numFmtId="0" fontId="63" fillId="2" borderId="0" xfId="0" applyFont="1" applyFill="1" applyAlignment="1">
      <alignment horizontal="left"/>
    </xf>
    <xf numFmtId="0" fontId="71" fillId="2" borderId="0" xfId="0" applyFont="1" applyFill="1" applyAlignment="1">
      <alignment horizontal="right"/>
    </xf>
    <xf numFmtId="0" fontId="32" fillId="0" borderId="0" xfId="0" applyFont="1" applyAlignment="1">
      <alignment horizontal="center" vertical="distributed" wrapText="1"/>
    </xf>
    <xf numFmtId="0" fontId="10" fillId="2" borderId="8" xfId="0" applyFont="1" applyFill="1" applyBorder="1" applyAlignment="1">
      <alignment horizontal="center" vertical="center"/>
    </xf>
    <xf numFmtId="164" fontId="26" fillId="0" borderId="7" xfId="0" applyNumberFormat="1" applyFont="1" applyBorder="1" applyAlignment="1">
      <alignment horizontal="center" vertical="center" wrapText="1"/>
    </xf>
    <xf numFmtId="0" fontId="0" fillId="12" borderId="0" xfId="0" applyFill="1"/>
    <xf numFmtId="0" fontId="21" fillId="2" borderId="0" xfId="0" applyFont="1" applyFill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4" fillId="0" borderId="0" xfId="0" applyNumberFormat="1" applyFont="1" applyAlignment="1">
      <alignment vertical="top"/>
    </xf>
    <xf numFmtId="0" fontId="16" fillId="0" borderId="0" xfId="0" applyFont="1" applyAlignment="1">
      <alignment horizontal="left" vertical="center" wrapText="1"/>
    </xf>
    <xf numFmtId="0" fontId="0" fillId="12" borderId="0" xfId="0" applyFill="1" applyAlignment="1">
      <alignment wrapText="1"/>
    </xf>
    <xf numFmtId="17" fontId="41" fillId="2" borderId="0" xfId="0" applyNumberFormat="1" applyFont="1" applyFill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14" fontId="63" fillId="0" borderId="0" xfId="0" applyNumberFormat="1" applyFont="1" applyAlignment="1">
      <alignment horizontal="center" vertical="center" wrapText="1"/>
    </xf>
    <xf numFmtId="17" fontId="41" fillId="0" borderId="0" xfId="0" applyNumberFormat="1" applyFont="1" applyAlignment="1">
      <alignment horizontal="center" vertical="center" wrapText="1"/>
    </xf>
    <xf numFmtId="14" fontId="41" fillId="2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17" fontId="21" fillId="2" borderId="0" xfId="0" applyNumberFormat="1" applyFont="1" applyFill="1" applyAlignment="1">
      <alignment horizontal="center" vertical="center" wrapText="1"/>
    </xf>
    <xf numFmtId="17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14" fontId="41" fillId="0" borderId="0" xfId="0" applyNumberFormat="1" applyFont="1" applyAlignment="1">
      <alignment horizontal="center" vertical="top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right" vertical="center" wrapText="1" indent="1"/>
    </xf>
    <xf numFmtId="49" fontId="14" fillId="0" borderId="0" xfId="0" applyNumberFormat="1" applyFont="1" applyAlignment="1">
      <alignment horizontal="right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right" vertical="top" wrapText="1"/>
    </xf>
    <xf numFmtId="0" fontId="16" fillId="0" borderId="0" xfId="0" applyFont="1" applyAlignment="1">
      <alignment horizontal="left" vertical="top" wrapText="1"/>
    </xf>
    <xf numFmtId="0" fontId="23" fillId="0" borderId="0" xfId="0" applyFont="1" applyAlignment="1">
      <alignment horizontal="justify" vertical="center"/>
    </xf>
    <xf numFmtId="0" fontId="0" fillId="0" borderId="21" xfId="0" applyBorder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0" fontId="72" fillId="0" borderId="0" xfId="0" applyFont="1" applyAlignment="1">
      <alignment horizontal="center" vertical="center"/>
    </xf>
    <xf numFmtId="0" fontId="23" fillId="2" borderId="0" xfId="0" applyFont="1" applyFill="1" applyAlignment="1">
      <alignment wrapText="1"/>
    </xf>
    <xf numFmtId="0" fontId="33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17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/>
    <xf numFmtId="0" fontId="41" fillId="2" borderId="0" xfId="0" applyFont="1" applyFill="1" applyAlignment="1">
      <alignment horizontal="left"/>
    </xf>
    <xf numFmtId="0" fontId="41" fillId="2" borderId="0" xfId="0" applyFont="1" applyFill="1"/>
    <xf numFmtId="49" fontId="0" fillId="0" borderId="0" xfId="0" applyNumberFormat="1" applyAlignment="1">
      <alignment vertical="center"/>
    </xf>
    <xf numFmtId="49" fontId="29" fillId="0" borderId="0" xfId="0" applyNumberFormat="1" applyFont="1" applyAlignment="1">
      <alignment vertical="center"/>
    </xf>
    <xf numFmtId="49" fontId="29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vertical="center"/>
    </xf>
    <xf numFmtId="0" fontId="0" fillId="12" borderId="0" xfId="0" applyFill="1" applyAlignment="1">
      <alignment horizontal="center" vertical="center" wrapText="1"/>
    </xf>
    <xf numFmtId="0" fontId="16" fillId="0" borderId="5" xfId="0" applyFont="1" applyBorder="1" applyAlignment="1">
      <alignment horizontal="justify" vertical="center" wrapText="1"/>
    </xf>
    <xf numFmtId="0" fontId="27" fillId="0" borderId="1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/>
    </xf>
    <xf numFmtId="1" fontId="26" fillId="0" borderId="7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wrapText="1"/>
    </xf>
    <xf numFmtId="0" fontId="16" fillId="0" borderId="0" xfId="0" applyFont="1" applyAlignment="1">
      <alignment horizontal="justify" wrapText="1"/>
    </xf>
    <xf numFmtId="0" fontId="33" fillId="0" borderId="0" xfId="0" applyFont="1" applyAlignment="1">
      <alignment horizontal="center" vertical="center" wrapText="1"/>
    </xf>
    <xf numFmtId="0" fontId="41" fillId="2" borderId="0" xfId="0" applyFont="1" applyFill="1" applyAlignment="1">
      <alignment horizontal="justify" vertical="center"/>
    </xf>
    <xf numFmtId="0" fontId="41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center"/>
    </xf>
    <xf numFmtId="0" fontId="19" fillId="2" borderId="0" xfId="0" applyFont="1" applyFill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justify" vertical="center"/>
    </xf>
    <xf numFmtId="0" fontId="21" fillId="2" borderId="0" xfId="0" applyFont="1" applyFill="1" applyAlignment="1">
      <alignment horizontal="right" vertical="center" wrapText="1"/>
    </xf>
    <xf numFmtId="0" fontId="43" fillId="0" borderId="19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9" fillId="12" borderId="0" xfId="0" applyFont="1" applyFill="1" applyAlignment="1">
      <alignment horizontal="center" vertical="center" wrapText="1"/>
    </xf>
    <xf numFmtId="0" fontId="73" fillId="2" borderId="0" xfId="0" applyFont="1" applyFill="1" applyAlignment="1">
      <alignment horizontal="center" vertical="center"/>
    </xf>
    <xf numFmtId="0" fontId="21" fillId="2" borderId="0" xfId="0" applyFont="1" applyFill="1"/>
    <xf numFmtId="0" fontId="10" fillId="0" borderId="18" xfId="0" applyFont="1" applyBorder="1" applyAlignment="1">
      <alignment horizontal="center" vertical="center"/>
    </xf>
    <xf numFmtId="49" fontId="0" fillId="0" borderId="27" xfId="0" applyNumberFormat="1" applyBorder="1"/>
    <xf numFmtId="49" fontId="11" fillId="0" borderId="0" xfId="0" applyNumberFormat="1" applyFont="1" applyAlignment="1">
      <alignment vertical="center" wrapText="1"/>
    </xf>
    <xf numFmtId="49" fontId="29" fillId="4" borderId="5" xfId="0" applyNumberFormat="1" applyFont="1" applyFill="1" applyBorder="1" applyAlignment="1">
      <alignment vertical="top"/>
    </xf>
    <xf numFmtId="49" fontId="29" fillId="0" borderId="7" xfId="0" applyNumberFormat="1" applyFont="1" applyBorder="1" applyAlignment="1">
      <alignment horizontal="center" vertical="top"/>
    </xf>
    <xf numFmtId="0" fontId="16" fillId="0" borderId="42" xfId="0" applyFont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49" fontId="29" fillId="4" borderId="7" xfId="0" applyNumberFormat="1" applyFont="1" applyFill="1" applyBorder="1" applyAlignment="1">
      <alignment vertical="top"/>
    </xf>
    <xf numFmtId="0" fontId="8" fillId="4" borderId="8" xfId="0" applyFont="1" applyFill="1" applyBorder="1"/>
    <xf numFmtId="49" fontId="29" fillId="0" borderId="18" xfId="0" applyNumberFormat="1" applyFont="1" applyBorder="1" applyAlignment="1">
      <alignment horizontal="center" vertical="top"/>
    </xf>
    <xf numFmtId="0" fontId="16" fillId="0" borderId="7" xfId="0" applyFont="1" applyBorder="1" applyAlignment="1">
      <alignment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top"/>
    </xf>
    <xf numFmtId="0" fontId="16" fillId="0" borderId="0" xfId="0" applyFont="1" applyAlignment="1">
      <alignment wrapText="1"/>
    </xf>
    <xf numFmtId="0" fontId="70" fillId="0" borderId="0" xfId="0" applyFont="1"/>
    <xf numFmtId="49" fontId="29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69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75" fillId="2" borderId="0" xfId="0" applyFont="1" applyFill="1" applyAlignment="1">
      <alignment horizontal="center" vertical="center"/>
    </xf>
    <xf numFmtId="0" fontId="70" fillId="2" borderId="0" xfId="0" applyFont="1" applyFill="1"/>
    <xf numFmtId="0" fontId="29" fillId="0" borderId="39" xfId="0" applyFont="1" applyBorder="1" applyAlignment="1">
      <alignment horizontal="center" vertical="center"/>
    </xf>
    <xf numFmtId="0" fontId="76" fillId="0" borderId="19" xfId="0" applyFont="1" applyBorder="1" applyAlignment="1">
      <alignment horizontal="center" vertical="center" wrapText="1"/>
    </xf>
    <xf numFmtId="0" fontId="76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0" fontId="77" fillId="0" borderId="7" xfId="0" applyNumberFormat="1" applyFont="1" applyBorder="1" applyAlignment="1">
      <alignment horizontal="center" vertical="center" wrapText="1"/>
    </xf>
    <xf numFmtId="0" fontId="0" fillId="14" borderId="0" xfId="0" applyFill="1"/>
    <xf numFmtId="0" fontId="31" fillId="0" borderId="28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30" fillId="5" borderId="0" xfId="0" applyFont="1" applyFill="1"/>
    <xf numFmtId="16" fontId="32" fillId="0" borderId="0" xfId="0" applyNumberFormat="1" applyFont="1" applyAlignment="1">
      <alignment horizontal="center" vertical="center" wrapText="1"/>
    </xf>
    <xf numFmtId="2" fontId="0" fillId="0" borderId="0" xfId="0" applyNumberFormat="1"/>
    <xf numFmtId="16" fontId="79" fillId="0" borderId="0" xfId="0" applyNumberFormat="1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justify" vertical="top" wrapText="1"/>
    </xf>
    <xf numFmtId="0" fontId="80" fillId="2" borderId="7" xfId="0" applyFont="1" applyFill="1" applyBorder="1" applyAlignment="1">
      <alignment horizontal="left"/>
    </xf>
    <xf numFmtId="0" fontId="37" fillId="0" borderId="14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47" fillId="0" borderId="14" xfId="0" applyFont="1" applyBorder="1"/>
    <xf numFmtId="0" fontId="47" fillId="0" borderId="26" xfId="0" applyFont="1" applyBorder="1"/>
    <xf numFmtId="49" fontId="27" fillId="0" borderId="7" xfId="0" applyNumberFormat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/>
    </xf>
    <xf numFmtId="49" fontId="29" fillId="0" borderId="18" xfId="0" applyNumberFormat="1" applyFont="1" applyBorder="1" applyAlignment="1">
      <alignment vertical="top"/>
    </xf>
    <xf numFmtId="0" fontId="16" fillId="2" borderId="7" xfId="0" applyFont="1" applyFill="1" applyBorder="1" applyAlignment="1">
      <alignment horizontal="justify" vertical="top" wrapText="1"/>
    </xf>
    <xf numFmtId="0" fontId="16" fillId="2" borderId="7" xfId="0" applyFont="1" applyFill="1" applyBorder="1" applyAlignment="1">
      <alignment horizontal="left" vertical="top" wrapText="1"/>
    </xf>
    <xf numFmtId="10" fontId="3" fillId="0" borderId="7" xfId="0" applyNumberFormat="1" applyFont="1" applyBorder="1"/>
    <xf numFmtId="49" fontId="29" fillId="0" borderId="0" xfId="0" applyNumberFormat="1" applyFont="1" applyAlignment="1">
      <alignment horizontal="center" vertical="top"/>
    </xf>
    <xf numFmtId="0" fontId="76" fillId="5" borderId="0" xfId="0" applyFont="1" applyFill="1" applyAlignment="1">
      <alignment horizontal="center" vertical="center" wrapText="1"/>
    </xf>
    <xf numFmtId="49" fontId="29" fillId="10" borderId="0" xfId="0" applyNumberFormat="1" applyFont="1" applyFill="1" applyAlignment="1">
      <alignment horizontal="center" vertical="top"/>
    </xf>
    <xf numFmtId="0" fontId="78" fillId="0" borderId="0" xfId="0" applyFont="1" applyAlignment="1">
      <alignment horizontal="center" vertical="top" wrapText="1"/>
    </xf>
    <xf numFmtId="49" fontId="29" fillId="5" borderId="7" xfId="0" applyNumberFormat="1" applyFont="1" applyFill="1" applyBorder="1" applyAlignment="1">
      <alignment vertical="top"/>
    </xf>
    <xf numFmtId="0" fontId="16" fillId="5" borderId="30" xfId="0" applyFont="1" applyFill="1" applyBorder="1" applyAlignment="1">
      <alignment horizontal="justify" vertical="top" wrapText="1"/>
    </xf>
    <xf numFmtId="49" fontId="29" fillId="5" borderId="7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horizontal="justify" vertical="top" wrapText="1"/>
    </xf>
    <xf numFmtId="0" fontId="16" fillId="5" borderId="7" xfId="0" applyFont="1" applyFill="1" applyBorder="1" applyAlignment="1">
      <alignment horizontal="right" vertical="top" wrapText="1"/>
    </xf>
    <xf numFmtId="10" fontId="26" fillId="0" borderId="0" xfId="0" applyNumberFormat="1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 wrapText="1"/>
    </xf>
    <xf numFmtId="49" fontId="29" fillId="5" borderId="0" xfId="0" applyNumberFormat="1" applyFont="1" applyFill="1" applyAlignment="1">
      <alignment horizontal="center" vertical="top"/>
    </xf>
    <xf numFmtId="49" fontId="29" fillId="10" borderId="0" xfId="0" applyNumberFormat="1" applyFont="1" applyFill="1" applyAlignment="1">
      <alignment vertical="top"/>
    </xf>
    <xf numFmtId="0" fontId="8" fillId="4" borderId="12" xfId="0" applyFont="1" applyFill="1" applyBorder="1"/>
    <xf numFmtId="0" fontId="28" fillId="5" borderId="27" xfId="0" applyFont="1" applyFill="1" applyBorder="1" applyAlignment="1">
      <alignment horizontal="justify" vertical="top" wrapText="1"/>
    </xf>
    <xf numFmtId="49" fontId="29" fillId="0" borderId="8" xfId="0" applyNumberFormat="1" applyFont="1" applyBorder="1" applyAlignment="1">
      <alignment horizontal="center" vertical="top"/>
    </xf>
    <xf numFmtId="0" fontId="16" fillId="5" borderId="7" xfId="0" applyFont="1" applyFill="1" applyBorder="1" applyAlignment="1">
      <alignment horizontal="justify" vertical="top" wrapText="1"/>
    </xf>
    <xf numFmtId="0" fontId="16" fillId="5" borderId="27" xfId="0" applyFont="1" applyFill="1" applyBorder="1" applyAlignment="1">
      <alignment horizontal="justify" vertical="top" wrapText="1"/>
    </xf>
    <xf numFmtId="165" fontId="26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29" fillId="5" borderId="0" xfId="0" applyFont="1" applyFill="1" applyAlignment="1">
      <alignment horizontal="center" vertical="center" wrapText="1"/>
    </xf>
    <xf numFmtId="0" fontId="78" fillId="0" borderId="0" xfId="0" applyFont="1" applyAlignment="1">
      <alignment horizontal="left" vertical="top" wrapText="1"/>
    </xf>
    <xf numFmtId="0" fontId="82" fillId="15" borderId="1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justify" vertical="top"/>
    </xf>
    <xf numFmtId="0" fontId="78" fillId="0" borderId="25" xfId="0" applyFont="1" applyBorder="1" applyAlignment="1">
      <alignment horizontal="left" vertical="top" wrapText="1"/>
    </xf>
    <xf numFmtId="0" fontId="0" fillId="0" borderId="11" xfId="0" applyBorder="1" applyAlignment="1">
      <alignment vertical="top"/>
    </xf>
    <xf numFmtId="0" fontId="0" fillId="0" borderId="24" xfId="0" applyBorder="1"/>
    <xf numFmtId="0" fontId="3" fillId="0" borderId="15" xfId="0" applyFont="1" applyBorder="1"/>
    <xf numFmtId="49" fontId="29" fillId="4" borderId="31" xfId="0" applyNumberFormat="1" applyFont="1" applyFill="1" applyBorder="1" applyAlignment="1">
      <alignment vertical="top"/>
    </xf>
    <xf numFmtId="0" fontId="8" fillId="4" borderId="41" xfId="0" applyFont="1" applyFill="1" applyBorder="1"/>
    <xf numFmtId="0" fontId="82" fillId="15" borderId="10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top"/>
    </xf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center" vertical="top"/>
    </xf>
    <xf numFmtId="49" fontId="32" fillId="16" borderId="1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53" fillId="0" borderId="16" xfId="0" applyFont="1" applyBorder="1" applyAlignment="1">
      <alignment horizontal="justify" vertical="top" wrapText="1"/>
    </xf>
    <xf numFmtId="0" fontId="53" fillId="0" borderId="51" xfId="0" applyFont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53" fillId="0" borderId="7" xfId="0" applyFont="1" applyBorder="1" applyAlignment="1">
      <alignment horizontal="right" vertical="top" wrapText="1"/>
    </xf>
    <xf numFmtId="0" fontId="53" fillId="0" borderId="7" xfId="0" applyFont="1" applyBorder="1" applyAlignment="1">
      <alignment horizontal="justify" vertical="top" wrapText="1"/>
    </xf>
    <xf numFmtId="9" fontId="0" fillId="0" borderId="7" xfId="0" applyNumberFormat="1" applyBorder="1" applyAlignment="1">
      <alignment horizontal="center" vertical="center"/>
    </xf>
    <xf numFmtId="49" fontId="29" fillId="0" borderId="14" xfId="0" applyNumberFormat="1" applyFont="1" applyBorder="1" applyAlignment="1">
      <alignment horizontal="center" vertical="top"/>
    </xf>
    <xf numFmtId="0" fontId="53" fillId="0" borderId="0" xfId="0" applyFont="1" applyAlignment="1">
      <alignment horizontal="right" vertical="top" wrapText="1"/>
    </xf>
    <xf numFmtId="0" fontId="53" fillId="0" borderId="0" xfId="0" applyFont="1" applyAlignment="1">
      <alignment horizontal="justify" vertical="top" wrapText="1"/>
    </xf>
    <xf numFmtId="0" fontId="33" fillId="5" borderId="7" xfId="0" applyFont="1" applyFill="1" applyBorder="1" applyAlignment="1">
      <alignment horizontal="center" vertical="center"/>
    </xf>
    <xf numFmtId="0" fontId="70" fillId="0" borderId="7" xfId="0" applyFont="1" applyBorder="1" applyAlignment="1">
      <alignment wrapText="1"/>
    </xf>
    <xf numFmtId="0" fontId="53" fillId="0" borderId="0" xfId="0" applyFont="1" applyAlignment="1">
      <alignment horizontal="center" vertical="top" wrapText="1"/>
    </xf>
    <xf numFmtId="0" fontId="46" fillId="5" borderId="7" xfId="0" applyFont="1" applyFill="1" applyBorder="1" applyAlignment="1">
      <alignment horizontal="center" vertical="center"/>
    </xf>
    <xf numFmtId="0" fontId="83" fillId="5" borderId="16" xfId="0" applyFont="1" applyFill="1" applyBorder="1" applyAlignment="1">
      <alignment horizontal="center" vertical="center"/>
    </xf>
    <xf numFmtId="10" fontId="0" fillId="0" borderId="43" xfId="0" applyNumberFormat="1" applyBorder="1" applyAlignment="1">
      <alignment horizontal="center" vertical="center"/>
    </xf>
    <xf numFmtId="166" fontId="0" fillId="0" borderId="0" xfId="1" applyNumberFormat="1" applyFill="1"/>
    <xf numFmtId="0" fontId="53" fillId="0" borderId="7" xfId="0" applyFont="1" applyBorder="1" applyAlignment="1">
      <alignment horizontal="center" vertical="center" wrapText="1"/>
    </xf>
    <xf numFmtId="0" fontId="83" fillId="5" borderId="7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83" fillId="5" borderId="0" xfId="0" applyFont="1" applyFill="1" applyAlignment="1">
      <alignment horizontal="center" vertical="center"/>
    </xf>
    <xf numFmtId="9" fontId="6" fillId="5" borderId="0" xfId="0" applyNumberFormat="1" applyFont="1" applyFill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53" fillId="0" borderId="42" xfId="0" applyFont="1" applyBorder="1" applyAlignment="1">
      <alignment horizontal="justify" vertical="top" wrapText="1"/>
    </xf>
    <xf numFmtId="0" fontId="53" fillId="0" borderId="5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46" fillId="5" borderId="51" xfId="0" applyFont="1" applyFill="1" applyBorder="1" applyAlignment="1">
      <alignment horizontal="center" vertical="center"/>
    </xf>
    <xf numFmtId="0" fontId="46" fillId="5" borderId="5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9" fontId="39" fillId="0" borderId="7" xfId="0" applyNumberFormat="1" applyFont="1" applyBorder="1" applyAlignment="1">
      <alignment horizontal="center" vertical="center" wrapText="1"/>
    </xf>
    <xf numFmtId="0" fontId="53" fillId="0" borderId="5" xfId="0" applyFont="1" applyBorder="1" applyAlignment="1">
      <alignment horizontal="justify" vertical="top" wrapText="1"/>
    </xf>
    <xf numFmtId="0" fontId="73" fillId="5" borderId="5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70" fillId="0" borderId="18" xfId="0" applyFont="1" applyBorder="1" applyAlignment="1">
      <alignment wrapText="1"/>
    </xf>
    <xf numFmtId="0" fontId="46" fillId="5" borderId="0" xfId="0" applyFont="1" applyFill="1" applyAlignment="1">
      <alignment horizontal="center" vertical="center" wrapText="1"/>
    </xf>
    <xf numFmtId="0" fontId="73" fillId="5" borderId="0" xfId="0" applyFont="1" applyFill="1" applyAlignment="1">
      <alignment horizontal="center" vertical="center"/>
    </xf>
    <xf numFmtId="0" fontId="22" fillId="0" borderId="7" xfId="0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49" fontId="25" fillId="0" borderId="8" xfId="0" applyNumberFormat="1" applyFont="1" applyBorder="1" applyAlignment="1">
      <alignment horizontal="center" vertical="center" wrapText="1"/>
    </xf>
    <xf numFmtId="49" fontId="25" fillId="0" borderId="9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2" fillId="10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49" fontId="29" fillId="5" borderId="5" xfId="0" applyNumberFormat="1" applyFont="1" applyFill="1" applyBorder="1" applyAlignment="1">
      <alignment horizontal="center" vertical="top" wrapText="1"/>
    </xf>
    <xf numFmtId="49" fontId="29" fillId="5" borderId="3" xfId="0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0" fillId="6" borderId="1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0" fillId="9" borderId="12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0" fillId="10" borderId="0" xfId="0" applyFont="1" applyFill="1" applyAlignment="1">
      <alignment horizontal="center" wrapText="1"/>
    </xf>
    <xf numFmtId="0" fontId="5" fillId="0" borderId="27" xfId="0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top"/>
    </xf>
    <xf numFmtId="49" fontId="29" fillId="0" borderId="3" xfId="0" applyNumberFormat="1" applyFont="1" applyBorder="1" applyAlignment="1">
      <alignment horizontal="center" vertical="top"/>
    </xf>
    <xf numFmtId="0" fontId="27" fillId="0" borderId="7" xfId="0" applyFont="1" applyBorder="1" applyAlignment="1">
      <alignment horizontal="center" vertical="center" wrapText="1"/>
    </xf>
    <xf numFmtId="0" fontId="40" fillId="9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10" fillId="1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9" fontId="44" fillId="0" borderId="8" xfId="0" applyNumberFormat="1" applyFont="1" applyBorder="1" applyAlignment="1">
      <alignment horizontal="center" vertical="center" wrapText="1"/>
    </xf>
    <xf numFmtId="49" fontId="44" fillId="0" borderId="9" xfId="0" applyNumberFormat="1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9" fillId="1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5" fillId="5" borderId="8" xfId="0" applyFont="1" applyFill="1" applyBorder="1" applyAlignment="1">
      <alignment horizontal="center" vertical="center" wrapText="1"/>
    </xf>
    <xf numFmtId="0" fontId="35" fillId="5" borderId="9" xfId="0" applyFont="1" applyFill="1" applyBorder="1" applyAlignment="1">
      <alignment horizontal="center" vertical="center" wrapText="1"/>
    </xf>
    <xf numFmtId="0" fontId="35" fillId="5" borderId="8" xfId="0" applyFont="1" applyFill="1" applyBorder="1" applyAlignment="1">
      <alignment horizontal="center" vertical="center"/>
    </xf>
    <xf numFmtId="0" fontId="35" fillId="5" borderId="9" xfId="0" applyFont="1" applyFill="1" applyBorder="1" applyAlignment="1">
      <alignment horizontal="center" vertical="center"/>
    </xf>
    <xf numFmtId="49" fontId="11" fillId="5" borderId="8" xfId="0" applyNumberFormat="1" applyFont="1" applyFill="1" applyBorder="1" applyAlignment="1">
      <alignment horizontal="center" vertical="center" wrapText="1"/>
    </xf>
    <xf numFmtId="49" fontId="11" fillId="5" borderId="9" xfId="0" applyNumberFormat="1" applyFont="1" applyFill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2" fillId="5" borderId="10" xfId="0" applyFont="1" applyFill="1" applyBorder="1" applyAlignment="1">
      <alignment horizontal="center" vertical="center" wrapText="1"/>
    </xf>
    <xf numFmtId="0" fontId="52" fillId="5" borderId="13" xfId="0" applyFont="1" applyFill="1" applyBorder="1" applyAlignment="1">
      <alignment horizontal="center" vertical="center" wrapText="1"/>
    </xf>
    <xf numFmtId="0" fontId="52" fillId="5" borderId="8" xfId="0" applyFont="1" applyFill="1" applyBorder="1" applyAlignment="1">
      <alignment horizontal="center" vertical="center" wrapText="1"/>
    </xf>
    <xf numFmtId="0" fontId="52" fillId="5" borderId="9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/>
    </xf>
    <xf numFmtId="0" fontId="57" fillId="9" borderId="12" xfId="0" applyFont="1" applyFill="1" applyBorder="1" applyAlignment="1">
      <alignment horizontal="center" vertical="center" wrapText="1"/>
    </xf>
    <xf numFmtId="0" fontId="47" fillId="9" borderId="7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61" fillId="2" borderId="0" xfId="0" applyFont="1" applyFill="1" applyAlignment="1">
      <alignment horizontal="right" vertical="center" wrapText="1"/>
    </xf>
    <xf numFmtId="0" fontId="10" fillId="10" borderId="0" xfId="0" applyFont="1" applyFill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7" fillId="9" borderId="7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49" fontId="14" fillId="0" borderId="6" xfId="0" applyNumberFormat="1" applyFont="1" applyBorder="1" applyAlignment="1">
      <alignment horizontal="center" vertical="top"/>
    </xf>
    <xf numFmtId="49" fontId="14" fillId="0" borderId="33" xfId="0" applyNumberFormat="1" applyFont="1" applyBorder="1" applyAlignment="1">
      <alignment horizontal="center" vertical="top"/>
    </xf>
    <xf numFmtId="0" fontId="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49" fillId="10" borderId="0" xfId="0" applyFont="1" applyFill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top"/>
    </xf>
    <xf numFmtId="49" fontId="14" fillId="0" borderId="3" xfId="0" applyNumberFormat="1" applyFont="1" applyBorder="1" applyAlignment="1">
      <alignment horizontal="center" vertical="top"/>
    </xf>
    <xf numFmtId="0" fontId="3" fillId="12" borderId="12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69" fillId="2" borderId="0" xfId="0" applyFont="1" applyFill="1" applyAlignment="1">
      <alignment horizontal="left" vertical="center" wrapText="1"/>
    </xf>
    <xf numFmtId="0" fontId="63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55" fillId="2" borderId="0" xfId="0" applyFont="1" applyFill="1" applyAlignment="1">
      <alignment horizontal="left" vertical="center" wrapText="1"/>
    </xf>
    <xf numFmtId="0" fontId="32" fillId="10" borderId="0" xfId="0" applyFont="1" applyFill="1" applyAlignment="1">
      <alignment horizontal="center" vertical="distributed" wrapText="1"/>
    </xf>
    <xf numFmtId="0" fontId="40" fillId="12" borderId="12" xfId="0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/>
    </xf>
    <xf numFmtId="0" fontId="40" fillId="12" borderId="7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0" fontId="40" fillId="12" borderId="7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2" fillId="10" borderId="0" xfId="0" applyFont="1" applyFill="1" applyAlignment="1">
      <alignment horizontal="center" vertical="top" wrapText="1"/>
    </xf>
    <xf numFmtId="49" fontId="29" fillId="0" borderId="27" xfId="0" applyNumberFormat="1" applyFont="1" applyBorder="1" applyAlignment="1">
      <alignment horizontal="center" vertical="top"/>
    </xf>
    <xf numFmtId="49" fontId="29" fillId="0" borderId="15" xfId="0" applyNumberFormat="1" applyFont="1" applyBorder="1" applyAlignment="1">
      <alignment horizontal="center" vertical="top"/>
    </xf>
    <xf numFmtId="0" fontId="27" fillId="0" borderId="2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40" fillId="13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7" fillId="0" borderId="10" xfId="0" applyFont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49" fontId="29" fillId="0" borderId="18" xfId="0" applyNumberFormat="1" applyFont="1" applyBorder="1" applyAlignment="1">
      <alignment horizontal="center" vertical="top"/>
    </xf>
    <xf numFmtId="49" fontId="29" fillId="0" borderId="19" xfId="0" applyNumberFormat="1" applyFont="1" applyBorder="1" applyAlignment="1">
      <alignment horizontal="center" vertical="top"/>
    </xf>
    <xf numFmtId="0" fontId="29" fillId="0" borderId="8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74" fillId="0" borderId="8" xfId="0" applyFont="1" applyBorder="1" applyAlignment="1">
      <alignment horizontal="center" vertical="center"/>
    </xf>
    <xf numFmtId="0" fontId="74" fillId="0" borderId="9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78" fillId="10" borderId="0" xfId="0" applyFont="1" applyFill="1" applyAlignment="1">
      <alignment horizontal="center" vertical="top" wrapText="1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 wrapText="1"/>
    </xf>
    <xf numFmtId="0" fontId="76" fillId="5" borderId="9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76" fillId="0" borderId="8" xfId="0" applyFont="1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76" fillId="5" borderId="46" xfId="0" applyFont="1" applyFill="1" applyBorder="1" applyAlignment="1">
      <alignment horizontal="center" vertical="center" wrapText="1"/>
    </xf>
    <xf numFmtId="0" fontId="76" fillId="5" borderId="32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10" fontId="76" fillId="5" borderId="8" xfId="0" applyNumberFormat="1" applyFont="1" applyFill="1" applyBorder="1" applyAlignment="1">
      <alignment horizontal="center" vertical="center" wrapText="1"/>
    </xf>
    <xf numFmtId="0" fontId="76" fillId="5" borderId="44" xfId="0" applyFont="1" applyFill="1" applyBorder="1" applyAlignment="1">
      <alignment horizontal="center" vertical="center" wrapText="1"/>
    </xf>
    <xf numFmtId="0" fontId="76" fillId="5" borderId="16" xfId="0" applyFont="1" applyFill="1" applyBorder="1" applyAlignment="1">
      <alignment horizontal="center" vertical="center" wrapText="1"/>
    </xf>
    <xf numFmtId="0" fontId="81" fillId="0" borderId="8" xfId="0" applyFont="1" applyBorder="1" applyAlignment="1">
      <alignment horizontal="center"/>
    </xf>
    <xf numFmtId="0" fontId="81" fillId="0" borderId="9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 wrapText="1"/>
    </xf>
    <xf numFmtId="0" fontId="47" fillId="0" borderId="7" xfId="0" applyFont="1" applyBorder="1" applyAlignment="1">
      <alignment horizontal="center"/>
    </xf>
    <xf numFmtId="0" fontId="78" fillId="10" borderId="0" xfId="0" applyFont="1" applyFill="1" applyAlignment="1">
      <alignment horizontal="left" vertical="top" wrapText="1"/>
    </xf>
    <xf numFmtId="0" fontId="3" fillId="0" borderId="2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49" fontId="32" fillId="0" borderId="0" xfId="0" applyNumberFormat="1" applyFont="1" applyAlignment="1">
      <alignment horizontal="center"/>
    </xf>
    <xf numFmtId="49" fontId="32" fillId="16" borderId="6" xfId="0" applyNumberFormat="1" applyFont="1" applyFill="1" applyBorder="1" applyAlignment="1">
      <alignment horizontal="center"/>
    </xf>
    <xf numFmtId="49" fontId="32" fillId="16" borderId="27" xfId="0" applyNumberFormat="1" applyFont="1" applyFill="1" applyBorder="1" applyAlignment="1">
      <alignment horizontal="center"/>
    </xf>
    <xf numFmtId="49" fontId="32" fillId="16" borderId="42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5" borderId="8" xfId="0" applyFont="1" applyFill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70" fillId="0" borderId="18" xfId="0" applyFont="1" applyBorder="1" applyAlignment="1">
      <alignment horizontal="center" wrapText="1"/>
    </xf>
    <xf numFmtId="0" fontId="70" fillId="0" borderId="19" xfId="0" applyFont="1" applyBorder="1" applyAlignment="1">
      <alignment horizontal="center" wrapText="1"/>
    </xf>
    <xf numFmtId="0" fontId="10" fillId="4" borderId="33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52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 vertical="top" wrapText="1"/>
    </xf>
    <xf numFmtId="0" fontId="53" fillId="0" borderId="24" xfId="0" applyFont="1" applyBorder="1" applyAlignment="1">
      <alignment horizontal="center" vertical="top" wrapText="1"/>
    </xf>
    <xf numFmtId="0" fontId="53" fillId="0" borderId="9" xfId="0" applyFont="1" applyBorder="1" applyAlignment="1">
      <alignment horizontal="center" vertical="top" wrapText="1"/>
    </xf>
    <xf numFmtId="0" fontId="10" fillId="4" borderId="4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33" fillId="5" borderId="8" xfId="0" applyFont="1" applyFill="1" applyBorder="1" applyAlignment="1">
      <alignment vertical="center"/>
    </xf>
    <xf numFmtId="0" fontId="33" fillId="5" borderId="24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33" fillId="5" borderId="42" xfId="0" applyFont="1" applyFill="1" applyBorder="1" applyAlignment="1">
      <alignment horizontal="center" vertical="center"/>
    </xf>
    <xf numFmtId="0" fontId="84" fillId="0" borderId="8" xfId="0" applyFont="1" applyBorder="1" applyAlignment="1">
      <alignment horizontal="center" vertical="center" wrapText="1"/>
    </xf>
    <xf numFmtId="0" fontId="84" fillId="0" borderId="9" xfId="0" applyFont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17" fillId="5" borderId="24" xfId="0" applyFont="1" applyFill="1" applyBorder="1"/>
    <xf numFmtId="0" fontId="17" fillId="5" borderId="9" xfId="0" applyFont="1" applyFill="1" applyBorder="1"/>
    <xf numFmtId="0" fontId="10" fillId="4" borderId="20" xfId="0" applyFont="1" applyFill="1" applyBorder="1" applyAlignment="1">
      <alignment horizontal="center" vertical="center"/>
    </xf>
    <xf numFmtId="0" fontId="83" fillId="5" borderId="8" xfId="0" applyFont="1" applyFill="1" applyBorder="1" applyAlignment="1">
      <alignment horizontal="center" vertical="center"/>
    </xf>
    <xf numFmtId="0" fontId="83" fillId="5" borderId="9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top"/>
    </xf>
    <xf numFmtId="0" fontId="22" fillId="0" borderId="24" xfId="0" applyFont="1" applyBorder="1" applyAlignment="1">
      <alignment horizontal="center" vertical="top"/>
    </xf>
    <xf numFmtId="0" fontId="22" fillId="0" borderId="9" xfId="0" applyFont="1" applyBorder="1" applyAlignment="1">
      <alignment horizontal="center" vertical="top"/>
    </xf>
    <xf numFmtId="0" fontId="10" fillId="17" borderId="1" xfId="0" applyFont="1" applyFill="1" applyBorder="1" applyAlignment="1">
      <alignment horizontal="center"/>
    </xf>
    <xf numFmtId="0" fontId="87" fillId="0" borderId="0" xfId="0" applyFont="1"/>
  </cellXfs>
  <cellStyles count="2">
    <cellStyle name="Денежный [0]" xfId="1" builtin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onymous" id="{033C182A-7104-B087-B603-801053C940B5}" userId="yandexuid:1366098571611029776" providerId="Teamlab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3-01-09T09:07:01.25Z" personId="{033C182A-7104-B087-B603-801053C940B5}" id="{D89B5D75-694F-31FD-71DA-E778843CEDBB}" done="0">
    <text xml:space="preserve">Ленина, 40
Ильича, 14, 
Ленина, 42
Борьбы, 6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9:K14"/>
  <sheetViews>
    <sheetView tabSelected="1" workbookViewId="0">
      <selection activeCell="S19" sqref="S19"/>
    </sheetView>
  </sheetViews>
  <sheetFormatPr defaultRowHeight="15"/>
  <sheetData>
    <row r="9" spans="3:11" ht="33.75">
      <c r="C9" s="523" t="s">
        <v>0</v>
      </c>
      <c r="D9" s="523"/>
      <c r="E9" s="523"/>
      <c r="F9" s="523"/>
      <c r="G9" s="523"/>
      <c r="H9" s="523"/>
      <c r="I9" s="523"/>
      <c r="J9" s="523"/>
      <c r="K9" s="523"/>
    </row>
    <row r="11" spans="3:11" ht="26.25">
      <c r="C11" s="1" t="s">
        <v>1</v>
      </c>
    </row>
    <row r="12" spans="3:11" ht="26.25">
      <c r="E12" s="1" t="s">
        <v>2</v>
      </c>
    </row>
    <row r="13" spans="3:11" ht="18.75">
      <c r="E13" s="2"/>
      <c r="F13" s="2"/>
      <c r="G13" s="2"/>
      <c r="H13" s="2"/>
      <c r="I13" s="2"/>
    </row>
    <row r="14" spans="3:11" ht="26.25">
      <c r="G14" s="3" t="s">
        <v>3</v>
      </c>
      <c r="I14" s="797" t="s">
        <v>263</v>
      </c>
    </row>
  </sheetData>
  <mergeCells count="1">
    <mergeCell ref="C9:K9"/>
  </mergeCells>
  <pageMargins left="0.70078740157480324" right="0.70078740157480324" top="0.75196850393700776" bottom="0.75196850393700776" header="0.3" footer="0.3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N12"/>
  <sheetViews>
    <sheetView workbookViewId="0">
      <selection activeCell="H19" sqref="H19"/>
    </sheetView>
  </sheetViews>
  <sheetFormatPr defaultRowHeight="15"/>
  <cols>
    <col min="1" max="1" width="7" customWidth="1"/>
    <col min="2" max="2" width="5.5703125" customWidth="1"/>
    <col min="3" max="3" width="7.42578125" customWidth="1"/>
    <col min="4" max="4" width="14.42578125" style="253" customWidth="1"/>
    <col min="5" max="5" width="55.42578125" style="35" customWidth="1"/>
    <col min="6" max="6" width="13.7109375" style="35" bestFit="1" customWidth="1"/>
    <col min="7" max="7" width="10.5703125" style="35" customWidth="1"/>
    <col min="8" max="8" width="10.42578125" style="35" customWidth="1"/>
    <col min="9" max="9" width="11.42578125" style="35" customWidth="1"/>
    <col min="10" max="10" width="10.5703125" style="121" customWidth="1"/>
    <col min="11" max="11" width="6" style="35" customWidth="1"/>
    <col min="12" max="12" width="14.5703125" customWidth="1"/>
    <col min="13" max="13" width="9.28515625" customWidth="1"/>
    <col min="14" max="14" width="11.140625" customWidth="1"/>
    <col min="15" max="15" width="17.85546875" customWidth="1"/>
  </cols>
  <sheetData>
    <row r="2" spans="4:14" ht="33.75" customHeight="1">
      <c r="D2" s="646" t="s">
        <v>81</v>
      </c>
      <c r="E2" s="646"/>
      <c r="F2" s="646"/>
      <c r="G2" s="646"/>
      <c r="H2" s="646"/>
      <c r="I2" s="254"/>
    </row>
    <row r="3" spans="4:14" ht="17.25" customHeight="1">
      <c r="D3" s="226"/>
      <c r="E3" s="226"/>
      <c r="F3" s="226"/>
      <c r="G3" s="226"/>
      <c r="H3" s="226"/>
      <c r="I3" s="254"/>
    </row>
    <row r="4" spans="4:14" ht="17.25" customHeight="1">
      <c r="D4" s="226"/>
      <c r="E4" s="226"/>
      <c r="F4" s="255">
        <v>2024</v>
      </c>
      <c r="G4" s="255">
        <v>2025</v>
      </c>
      <c r="H4" s="255">
        <v>2026</v>
      </c>
      <c r="I4" s="256">
        <v>2027</v>
      </c>
      <c r="J4" s="255">
        <v>2028</v>
      </c>
    </row>
    <row r="5" spans="4:14" ht="17.25" customHeight="1">
      <c r="D5" s="226"/>
      <c r="E5" s="226"/>
      <c r="F5" s="255">
        <v>78</v>
      </c>
      <c r="G5" s="255">
        <v>78</v>
      </c>
      <c r="H5" s="255">
        <v>78</v>
      </c>
      <c r="I5" s="256">
        <v>78</v>
      </c>
      <c r="J5" s="255">
        <v>78</v>
      </c>
    </row>
    <row r="6" spans="4:14" ht="9" customHeight="1">
      <c r="D6" s="226"/>
      <c r="E6" s="226"/>
      <c r="F6" s="226"/>
      <c r="G6" s="226"/>
      <c r="H6" s="226"/>
      <c r="I6" s="254"/>
    </row>
    <row r="7" spans="4:14" ht="9" customHeight="1">
      <c r="D7" s="125"/>
    </row>
    <row r="8" spans="4:14" ht="35.25" customHeight="1">
      <c r="D8" s="257"/>
      <c r="E8" s="37"/>
      <c r="F8" s="543" t="s">
        <v>15</v>
      </c>
      <c r="G8" s="543"/>
      <c r="H8" s="543"/>
      <c r="I8" s="656" t="s">
        <v>16</v>
      </c>
      <c r="J8" s="543"/>
      <c r="L8" s="544" t="s">
        <v>8</v>
      </c>
      <c r="M8" s="545"/>
      <c r="N8" s="583" t="s">
        <v>9</v>
      </c>
    </row>
    <row r="9" spans="4:14" ht="41.25" customHeight="1">
      <c r="D9" s="258" t="s">
        <v>82</v>
      </c>
      <c r="E9" s="259" t="s">
        <v>83</v>
      </c>
      <c r="F9" s="657">
        <v>21</v>
      </c>
      <c r="G9" s="658"/>
      <c r="H9" s="658"/>
      <c r="I9" s="595">
        <v>18</v>
      </c>
      <c r="J9" s="596"/>
      <c r="L9" s="43" t="s">
        <v>11</v>
      </c>
      <c r="M9" s="43" t="s">
        <v>12</v>
      </c>
      <c r="N9" s="535"/>
    </row>
    <row r="10" spans="4:14" ht="45">
      <c r="D10" s="258" t="s">
        <v>84</v>
      </c>
      <c r="E10" s="259" t="s">
        <v>85</v>
      </c>
      <c r="F10" s="659">
        <v>27</v>
      </c>
      <c r="G10" s="659"/>
      <c r="H10" s="659"/>
      <c r="I10" s="660"/>
      <c r="J10" s="660"/>
      <c r="L10" s="72">
        <v>0.78</v>
      </c>
      <c r="M10" s="28"/>
      <c r="N10" s="28"/>
    </row>
    <row r="12" spans="4:14">
      <c r="G12" s="260"/>
      <c r="H12" s="558" t="s">
        <v>86</v>
      </c>
      <c r="I12" s="558"/>
      <c r="J12" s="558"/>
      <c r="K12" s="558"/>
    </row>
  </sheetData>
  <mergeCells count="10">
    <mergeCell ref="H12:K12"/>
    <mergeCell ref="D2:H2"/>
    <mergeCell ref="F8:H8"/>
    <mergeCell ref="I8:J8"/>
    <mergeCell ref="L8:M8"/>
    <mergeCell ref="N8:N9"/>
    <mergeCell ref="F9:H9"/>
    <mergeCell ref="I9:J9"/>
    <mergeCell ref="F10:H10"/>
    <mergeCell ref="I10:J10"/>
  </mergeCells>
  <pageMargins left="0.70078740157480324" right="0.70078740157480324" top="0.75196850393700776" bottom="0.75196850393700776" header="0.3" footer="0.3"/>
  <pageSetup paperSize="9" scale="49" fitToHeight="0" orientation="portrait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4" workbookViewId="0">
      <selection activeCell="I23" sqref="I23"/>
    </sheetView>
  </sheetViews>
  <sheetFormatPr defaultRowHeight="15"/>
  <cols>
    <col min="2" max="2" width="9.140625" style="147"/>
    <col min="3" max="3" width="52.85546875" customWidth="1"/>
    <col min="4" max="4" width="9.85546875" customWidth="1"/>
    <col min="5" max="5" width="18" customWidth="1"/>
    <col min="8" max="8" width="10.140625" customWidth="1"/>
    <col min="9" max="9" width="14.5703125" customWidth="1"/>
    <col min="10" max="10" width="10" customWidth="1"/>
    <col min="11" max="11" width="13.7109375" customWidth="1"/>
  </cols>
  <sheetData>
    <row r="1" spans="1:11" ht="47.25" customHeight="1">
      <c r="B1" s="661" t="s">
        <v>91</v>
      </c>
      <c r="C1" s="661"/>
      <c r="D1" s="661"/>
      <c r="E1" s="661"/>
      <c r="F1" s="237"/>
      <c r="G1" s="237"/>
    </row>
    <row r="2" spans="1:11" ht="16.5" customHeight="1">
      <c r="B2" s="267"/>
      <c r="C2" s="267"/>
      <c r="D2" s="267"/>
      <c r="E2" s="267"/>
      <c r="F2" s="237"/>
      <c r="G2" s="237"/>
    </row>
    <row r="3" spans="1:11" ht="16.5" customHeight="1">
      <c r="B3" s="267"/>
      <c r="C3" s="267"/>
      <c r="D3" s="268">
        <v>2024</v>
      </c>
      <c r="E3" s="268">
        <v>2025</v>
      </c>
      <c r="F3" s="269">
        <v>2026</v>
      </c>
      <c r="G3" s="269">
        <v>2027</v>
      </c>
      <c r="H3" s="28">
        <v>2028</v>
      </c>
    </row>
    <row r="4" spans="1:11" ht="16.5" customHeight="1">
      <c r="B4" s="267"/>
      <c r="C4" s="267"/>
      <c r="D4" s="268">
        <v>39.799999999999997</v>
      </c>
      <c r="E4" s="268">
        <v>41</v>
      </c>
      <c r="F4" s="269">
        <v>42</v>
      </c>
      <c r="G4" s="269">
        <v>42</v>
      </c>
      <c r="H4" s="28">
        <v>43</v>
      </c>
    </row>
    <row r="6" spans="1:11" ht="16.5">
      <c r="B6" s="148"/>
      <c r="D6" s="560" t="s">
        <v>15</v>
      </c>
      <c r="E6" s="560"/>
      <c r="F6" s="560" t="s">
        <v>16</v>
      </c>
      <c r="G6" s="560"/>
    </row>
    <row r="7" spans="1:11" ht="37.5" customHeight="1">
      <c r="B7" s="151"/>
      <c r="C7" s="91"/>
      <c r="D7" s="92" t="s">
        <v>40</v>
      </c>
      <c r="E7" s="93" t="s">
        <v>41</v>
      </c>
      <c r="F7" s="152" t="s">
        <v>40</v>
      </c>
      <c r="G7" s="82" t="s">
        <v>41</v>
      </c>
      <c r="I7" s="544" t="s">
        <v>8</v>
      </c>
      <c r="J7" s="545"/>
      <c r="K7" s="583" t="s">
        <v>9</v>
      </c>
    </row>
    <row r="8" spans="1:11" ht="45">
      <c r="B8" s="662" t="s">
        <v>92</v>
      </c>
      <c r="C8" s="270" t="s">
        <v>93</v>
      </c>
      <c r="D8" s="229">
        <v>95</v>
      </c>
      <c r="E8" s="230">
        <v>92</v>
      </c>
      <c r="F8" s="271">
        <v>3</v>
      </c>
      <c r="G8" s="20">
        <v>4</v>
      </c>
      <c r="I8" s="43" t="s">
        <v>11</v>
      </c>
      <c r="J8" s="43" t="s">
        <v>12</v>
      </c>
      <c r="K8" s="535"/>
    </row>
    <row r="9" spans="1:11" ht="18.75">
      <c r="B9" s="663"/>
      <c r="C9" s="202" t="s">
        <v>23</v>
      </c>
      <c r="D9" s="570">
        <v>187</v>
      </c>
      <c r="E9" s="570"/>
      <c r="F9" s="647"/>
      <c r="G9" s="647"/>
      <c r="I9" s="72">
        <v>0.39799999999999996</v>
      </c>
      <c r="J9" s="128"/>
      <c r="K9" s="128"/>
    </row>
    <row r="10" spans="1:11" ht="28.5" customHeight="1">
      <c r="B10" s="215" t="s">
        <v>94</v>
      </c>
      <c r="C10" s="270" t="s">
        <v>95</v>
      </c>
      <c r="D10" s="635">
        <v>206</v>
      </c>
      <c r="E10" s="635"/>
      <c r="F10" s="538"/>
      <c r="G10" s="538"/>
    </row>
    <row r="12" spans="1:11">
      <c r="B12" s="272" t="s">
        <v>40</v>
      </c>
      <c r="C12" s="273"/>
      <c r="D12" s="10"/>
      <c r="E12" s="10"/>
      <c r="H12" s="131"/>
      <c r="I12" s="83"/>
      <c r="J12" s="83"/>
    </row>
    <row r="13" spans="1:11" ht="32.25" customHeight="1">
      <c r="A13" s="207" t="s">
        <v>71</v>
      </c>
      <c r="B13" s="145" t="s">
        <v>96</v>
      </c>
      <c r="C13" s="145" t="s">
        <v>97</v>
      </c>
      <c r="D13" s="145" t="s">
        <v>98</v>
      </c>
      <c r="E13" s="145" t="s">
        <v>72</v>
      </c>
      <c r="H13" s="79"/>
      <c r="I13" s="79"/>
      <c r="J13" s="79"/>
    </row>
    <row r="14" spans="1:11" ht="27" customHeight="1">
      <c r="A14" s="241"/>
      <c r="B14" s="261" t="s">
        <v>90</v>
      </c>
      <c r="C14" s="274" t="s">
        <v>99</v>
      </c>
      <c r="D14" s="275">
        <v>10</v>
      </c>
      <c r="E14" s="276" t="s">
        <v>100</v>
      </c>
      <c r="H14" s="79"/>
      <c r="I14" s="277"/>
      <c r="J14" s="79"/>
    </row>
    <row r="15" spans="1:11" ht="45" customHeight="1">
      <c r="A15" s="241"/>
      <c r="B15" s="261" t="s">
        <v>90</v>
      </c>
      <c r="C15" s="274" t="s">
        <v>101</v>
      </c>
      <c r="D15" s="275">
        <v>77</v>
      </c>
      <c r="E15" s="276" t="s">
        <v>87</v>
      </c>
      <c r="H15" s="81"/>
      <c r="I15" s="81"/>
      <c r="J15" s="81"/>
    </row>
    <row r="16" spans="1:11" ht="33" customHeight="1">
      <c r="A16" s="241"/>
      <c r="B16" s="261" t="s">
        <v>88</v>
      </c>
      <c r="C16" s="275" t="s">
        <v>102</v>
      </c>
      <c r="D16" s="275">
        <v>8</v>
      </c>
      <c r="E16" s="276" t="s">
        <v>87</v>
      </c>
      <c r="H16" s="81"/>
      <c r="I16" s="81"/>
      <c r="J16" s="81"/>
    </row>
    <row r="17" spans="1:10">
      <c r="A17" s="223"/>
      <c r="B17" s="278"/>
      <c r="C17" s="279" t="s">
        <v>103</v>
      </c>
      <c r="D17" s="280">
        <v>95</v>
      </c>
      <c r="E17" s="281"/>
      <c r="H17" s="282"/>
      <c r="I17" s="83"/>
      <c r="J17" s="83"/>
    </row>
    <row r="18" spans="1:10">
      <c r="B18" s="283"/>
      <c r="C18" s="284"/>
      <c r="D18" s="285"/>
      <c r="E18" s="211"/>
      <c r="H18" s="83"/>
      <c r="I18" s="83"/>
      <c r="J18" s="83"/>
    </row>
    <row r="19" spans="1:10">
      <c r="B19" s="286" t="s">
        <v>41</v>
      </c>
      <c r="C19" s="287"/>
      <c r="D19" s="211"/>
      <c r="E19" s="211"/>
      <c r="H19" s="131"/>
      <c r="I19" s="83"/>
      <c r="J19" s="83"/>
    </row>
    <row r="20" spans="1:10" ht="31.5" customHeight="1">
      <c r="A20" s="288" t="s">
        <v>71</v>
      </c>
      <c r="B20" s="289" t="s">
        <v>96</v>
      </c>
      <c r="C20" s="290" t="s">
        <v>97</v>
      </c>
      <c r="D20" s="289" t="s">
        <v>98</v>
      </c>
      <c r="E20" s="289" t="s">
        <v>72</v>
      </c>
      <c r="H20" s="79"/>
      <c r="I20" s="79"/>
      <c r="J20" s="79"/>
    </row>
    <row r="21" spans="1:10" ht="24" customHeight="1">
      <c r="A21" s="291">
        <v>1</v>
      </c>
      <c r="B21" s="221" t="s">
        <v>90</v>
      </c>
      <c r="C21" s="292" t="s">
        <v>99</v>
      </c>
      <c r="D21" s="221">
        <v>63</v>
      </c>
      <c r="E21" s="221" t="s">
        <v>104</v>
      </c>
      <c r="H21" s="137"/>
      <c r="I21" s="121"/>
      <c r="J21" s="293"/>
    </row>
    <row r="22" spans="1:10" ht="24" customHeight="1">
      <c r="A22" s="291"/>
      <c r="B22" s="221" t="s">
        <v>88</v>
      </c>
      <c r="C22" s="292" t="s">
        <v>102</v>
      </c>
      <c r="D22" s="221">
        <v>6</v>
      </c>
      <c r="E22" s="221" t="s">
        <v>104</v>
      </c>
      <c r="H22" s="137"/>
      <c r="I22" s="121"/>
      <c r="J22" s="293"/>
    </row>
    <row r="23" spans="1:10" ht="24" customHeight="1">
      <c r="A23" s="291"/>
      <c r="B23" s="221" t="s">
        <v>89</v>
      </c>
      <c r="C23" s="294" t="s">
        <v>105</v>
      </c>
      <c r="D23" s="221">
        <v>2</v>
      </c>
      <c r="E23" s="221" t="s">
        <v>104</v>
      </c>
      <c r="H23" s="137"/>
      <c r="I23" s="121"/>
      <c r="J23" s="293"/>
    </row>
    <row r="24" spans="1:10" ht="26.25">
      <c r="A24" s="291">
        <v>2</v>
      </c>
      <c r="B24" s="221" t="s">
        <v>106</v>
      </c>
      <c r="C24" s="295" t="s">
        <v>107</v>
      </c>
      <c r="D24" s="296">
        <v>21</v>
      </c>
      <c r="E24" s="221" t="s">
        <v>104</v>
      </c>
      <c r="H24" s="297"/>
      <c r="I24" s="213"/>
      <c r="J24" s="213"/>
    </row>
    <row r="25" spans="1:10">
      <c r="A25" s="298"/>
      <c r="B25" s="299"/>
      <c r="C25" s="300" t="s">
        <v>108</v>
      </c>
      <c r="D25" s="301">
        <v>92</v>
      </c>
      <c r="E25" s="302"/>
      <c r="F25" s="10"/>
    </row>
    <row r="26" spans="1:10">
      <c r="A26" s="10"/>
      <c r="C26" s="243"/>
      <c r="D26" s="10"/>
      <c r="E26" s="10"/>
      <c r="F26" s="10"/>
    </row>
    <row r="27" spans="1:10">
      <c r="A27" s="10"/>
      <c r="C27" s="10"/>
      <c r="D27" s="10"/>
      <c r="E27" s="10"/>
      <c r="F27" s="10"/>
    </row>
    <row r="28" spans="1:10">
      <c r="A28" s="10"/>
      <c r="C28" s="28"/>
      <c r="D28" s="10"/>
      <c r="E28" s="10"/>
      <c r="F28" s="10"/>
    </row>
  </sheetData>
  <mergeCells count="10">
    <mergeCell ref="D10:E10"/>
    <mergeCell ref="F10:G10"/>
    <mergeCell ref="B1:E1"/>
    <mergeCell ref="D6:E6"/>
    <mergeCell ref="F6:G6"/>
    <mergeCell ref="I7:J7"/>
    <mergeCell ref="K7:K8"/>
    <mergeCell ref="B8:B9"/>
    <mergeCell ref="D9:E9"/>
    <mergeCell ref="F9:G9"/>
  </mergeCells>
  <pageMargins left="0.70078740157480324" right="0.70078740157480324" top="0.75196850393700776" bottom="0.75196850393700776" header="0.3" footer="0.3"/>
  <pageSetup paperSize="9" scale="56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8"/>
  <sheetViews>
    <sheetView topLeftCell="A2" workbookViewId="0">
      <selection activeCell="P15" sqref="P15"/>
    </sheetView>
  </sheetViews>
  <sheetFormatPr defaultRowHeight="15"/>
  <cols>
    <col min="2" max="2" width="9.140625" style="147"/>
    <col min="3" max="3" width="48.7109375" customWidth="1"/>
    <col min="4" max="4" width="10.7109375" customWidth="1"/>
    <col min="5" max="5" width="9.85546875" customWidth="1"/>
    <col min="8" max="8" width="9" customWidth="1"/>
    <col min="9" max="9" width="12" customWidth="1"/>
    <col min="11" max="11" width="12.7109375" customWidth="1"/>
  </cols>
  <sheetData>
    <row r="1" spans="2:11" ht="44.25" customHeight="1">
      <c r="B1" s="650" t="s">
        <v>110</v>
      </c>
      <c r="C1" s="650"/>
      <c r="D1" s="650"/>
      <c r="E1" s="650"/>
      <c r="F1" s="237"/>
      <c r="G1" s="237"/>
    </row>
    <row r="3" spans="2:11" ht="15.75">
      <c r="D3" s="124">
        <v>2024</v>
      </c>
      <c r="E3" s="124">
        <v>2025</v>
      </c>
      <c r="F3" s="124">
        <v>2026</v>
      </c>
      <c r="G3" s="124">
        <v>2027</v>
      </c>
      <c r="H3" s="124">
        <v>2028</v>
      </c>
    </row>
    <row r="4" spans="2:11" ht="15.75">
      <c r="D4" s="124">
        <v>42.85</v>
      </c>
      <c r="E4" s="124">
        <v>44</v>
      </c>
      <c r="F4" s="124">
        <v>45</v>
      </c>
      <c r="G4" s="124">
        <v>47</v>
      </c>
      <c r="H4" s="124">
        <v>48</v>
      </c>
    </row>
    <row r="6" spans="2:11" ht="16.5">
      <c r="B6" s="148"/>
      <c r="D6" s="560" t="s">
        <v>15</v>
      </c>
      <c r="E6" s="560"/>
      <c r="F6" s="560" t="s">
        <v>16</v>
      </c>
      <c r="G6" s="560"/>
    </row>
    <row r="7" spans="2:11" ht="33.75" customHeight="1">
      <c r="B7" s="151"/>
      <c r="C7" s="91"/>
      <c r="D7" s="92" t="s">
        <v>40</v>
      </c>
      <c r="E7" s="93" t="s">
        <v>41</v>
      </c>
      <c r="F7" s="152" t="s">
        <v>40</v>
      </c>
      <c r="G7" s="82" t="s">
        <v>41</v>
      </c>
      <c r="I7" s="544" t="s">
        <v>8</v>
      </c>
      <c r="J7" s="545"/>
      <c r="K7" s="583" t="s">
        <v>9</v>
      </c>
    </row>
    <row r="8" spans="2:11" ht="49.5">
      <c r="B8" s="586" t="s">
        <v>111</v>
      </c>
      <c r="C8" s="304" t="s">
        <v>112</v>
      </c>
      <c r="D8" s="140">
        <v>20</v>
      </c>
      <c r="E8" s="305">
        <v>13</v>
      </c>
      <c r="F8" s="20">
        <v>22</v>
      </c>
      <c r="G8" s="20">
        <v>16</v>
      </c>
      <c r="I8" s="43" t="s">
        <v>11</v>
      </c>
      <c r="J8" s="43" t="s">
        <v>12</v>
      </c>
      <c r="K8" s="535"/>
    </row>
    <row r="9" spans="2:11" ht="18.75">
      <c r="B9" s="587"/>
      <c r="C9" s="130" t="s">
        <v>23</v>
      </c>
      <c r="D9" s="598">
        <v>33</v>
      </c>
      <c r="E9" s="598"/>
      <c r="F9" s="647">
        <v>38</v>
      </c>
      <c r="G9" s="647"/>
      <c r="I9" s="72">
        <v>0.42849999999999999</v>
      </c>
      <c r="J9" s="72"/>
      <c r="K9" s="72"/>
    </row>
    <row r="10" spans="2:11" ht="28.5" customHeight="1">
      <c r="B10" s="143" t="s">
        <v>113</v>
      </c>
      <c r="C10" s="304" t="s">
        <v>114</v>
      </c>
      <c r="D10" s="664">
        <v>80</v>
      </c>
      <c r="E10" s="664"/>
      <c r="F10" s="665"/>
      <c r="G10" s="665"/>
    </row>
    <row r="12" spans="2:11">
      <c r="E12" s="306"/>
      <c r="F12" s="10" t="s">
        <v>115</v>
      </c>
      <c r="G12" s="10"/>
      <c r="H12" s="10"/>
    </row>
    <row r="14" spans="2:11">
      <c r="B14" s="131"/>
      <c r="C14" s="83"/>
      <c r="F14" s="308"/>
      <c r="G14" s="308"/>
      <c r="H14" s="83"/>
      <c r="I14" s="83"/>
    </row>
    <row r="15" spans="2:11">
      <c r="B15" s="79"/>
      <c r="C15" s="79"/>
      <c r="F15" s="308"/>
      <c r="G15" s="308"/>
      <c r="H15" s="79"/>
      <c r="I15" s="83"/>
    </row>
    <row r="16" spans="2:11">
      <c r="B16" s="668"/>
      <c r="C16" s="668"/>
      <c r="F16" s="308"/>
      <c r="G16" s="308"/>
      <c r="H16" s="310"/>
      <c r="I16" s="83"/>
    </row>
    <row r="17" spans="2:9">
      <c r="B17" s="265"/>
      <c r="C17" s="265"/>
      <c r="F17" s="211"/>
      <c r="G17" s="211"/>
      <c r="H17" s="265"/>
      <c r="I17" s="83"/>
    </row>
    <row r="18" spans="2:9">
      <c r="B18" s="265"/>
      <c r="F18" s="307"/>
      <c r="G18" s="307"/>
      <c r="H18" s="265"/>
      <c r="I18" s="83"/>
    </row>
    <row r="19" spans="2:9">
      <c r="B19" s="265"/>
      <c r="C19" s="265"/>
      <c r="F19" s="308"/>
      <c r="G19" s="308"/>
      <c r="H19" s="265"/>
      <c r="I19" s="83"/>
    </row>
    <row r="20" spans="2:9">
      <c r="B20" s="265"/>
      <c r="C20" s="265"/>
      <c r="F20" s="669"/>
      <c r="G20" s="669"/>
      <c r="H20" s="265"/>
      <c r="I20" s="83"/>
    </row>
    <row r="21" spans="2:9">
      <c r="B21" s="265"/>
      <c r="C21" s="265"/>
      <c r="F21" s="669"/>
      <c r="G21" s="669"/>
      <c r="H21" s="265"/>
      <c r="I21" s="83"/>
    </row>
    <row r="22" spans="2:9">
      <c r="B22" s="265"/>
      <c r="C22" s="265"/>
      <c r="F22" s="670"/>
      <c r="G22" s="670"/>
      <c r="H22" s="265"/>
      <c r="I22" s="83"/>
    </row>
    <row r="23" spans="2:9">
      <c r="B23" s="265"/>
      <c r="C23" s="265"/>
      <c r="F23" s="556"/>
      <c r="G23" s="556"/>
      <c r="H23" s="265"/>
      <c r="I23" s="83"/>
    </row>
    <row r="24" spans="2:9">
      <c r="B24" s="265"/>
      <c r="C24" s="265"/>
      <c r="F24" s="556"/>
      <c r="G24" s="556"/>
      <c r="H24" s="265"/>
      <c r="I24" s="83"/>
    </row>
    <row r="25" spans="2:9">
      <c r="B25" s="265"/>
      <c r="C25" s="265"/>
      <c r="H25" s="265"/>
      <c r="I25" s="83"/>
    </row>
    <row r="26" spans="2:9">
      <c r="B26" s="265"/>
      <c r="C26" s="265"/>
      <c r="H26" s="265"/>
      <c r="I26" s="83"/>
    </row>
    <row r="27" spans="2:9">
      <c r="B27" s="265"/>
      <c r="C27" s="265"/>
      <c r="H27" s="265"/>
      <c r="I27" s="83"/>
    </row>
    <row r="28" spans="2:9">
      <c r="B28" s="265"/>
      <c r="C28" s="265"/>
      <c r="H28" s="265"/>
      <c r="I28" s="83"/>
    </row>
    <row r="29" spans="2:9">
      <c r="B29" s="265"/>
      <c r="C29" s="265"/>
      <c r="H29" s="265"/>
      <c r="I29" s="83"/>
    </row>
    <row r="30" spans="2:9">
      <c r="B30" s="668"/>
      <c r="C30" s="668"/>
      <c r="H30" s="309"/>
      <c r="I30" s="83"/>
    </row>
    <row r="31" spans="2:9">
      <c r="B31" s="311"/>
      <c r="C31" s="312"/>
      <c r="H31" s="312"/>
      <c r="I31" s="83"/>
    </row>
    <row r="32" spans="2:9">
      <c r="B32" s="311"/>
      <c r="C32" s="312"/>
      <c r="H32" s="312"/>
      <c r="I32" s="83"/>
    </row>
    <row r="33" spans="2:9">
      <c r="B33" s="265"/>
      <c r="C33" s="265"/>
      <c r="H33" s="265"/>
      <c r="I33" s="83"/>
    </row>
    <row r="34" spans="2:9">
      <c r="B34" s="265"/>
      <c r="C34" s="209"/>
      <c r="H34" s="209"/>
      <c r="I34" s="83"/>
    </row>
    <row r="35" spans="2:9">
      <c r="B35" s="83"/>
      <c r="C35" s="83"/>
      <c r="H35" s="83"/>
      <c r="I35" s="83"/>
    </row>
    <row r="36" spans="2:9">
      <c r="B36" s="83"/>
      <c r="C36" s="83"/>
      <c r="H36" s="83"/>
      <c r="I36" s="83"/>
    </row>
    <row r="37" spans="2:9">
      <c r="B37" s="83"/>
      <c r="C37" s="83"/>
      <c r="H37" s="83"/>
      <c r="I37" s="83"/>
    </row>
    <row r="38" spans="2:9">
      <c r="B38" s="131"/>
      <c r="C38" s="83"/>
      <c r="H38" s="83"/>
      <c r="I38" s="83"/>
    </row>
    <row r="39" spans="2:9">
      <c r="B39" s="79"/>
      <c r="C39" s="79"/>
      <c r="H39" s="79"/>
      <c r="I39" s="83"/>
    </row>
    <row r="40" spans="2:9">
      <c r="B40" s="671"/>
      <c r="C40" s="671"/>
      <c r="H40" s="313"/>
      <c r="I40" s="83"/>
    </row>
    <row r="41" spans="2:9">
      <c r="B41" s="314"/>
      <c r="C41" s="315"/>
      <c r="H41" s="315"/>
      <c r="I41" s="83"/>
    </row>
    <row r="42" spans="2:9">
      <c r="B42" s="314"/>
      <c r="C42" s="315"/>
      <c r="H42" s="315"/>
      <c r="I42" s="83"/>
    </row>
    <row r="43" spans="2:9">
      <c r="B43" s="314"/>
      <c r="C43" s="315"/>
      <c r="H43" s="315"/>
      <c r="I43" s="83"/>
    </row>
    <row r="44" spans="2:9">
      <c r="B44" s="314"/>
      <c r="C44" s="315"/>
      <c r="H44" s="315"/>
      <c r="I44" s="83"/>
    </row>
    <row r="45" spans="2:9">
      <c r="B45" s="314"/>
      <c r="C45" s="315"/>
      <c r="H45" s="315"/>
      <c r="I45" s="83"/>
    </row>
    <row r="46" spans="2:9">
      <c r="B46" s="314"/>
      <c r="C46" s="315"/>
      <c r="H46" s="315"/>
      <c r="I46" s="83"/>
    </row>
    <row r="47" spans="2:9">
      <c r="B47" s="314"/>
      <c r="C47" s="315"/>
      <c r="H47" s="315"/>
      <c r="I47" s="83"/>
    </row>
    <row r="48" spans="2:9">
      <c r="B48" s="314"/>
      <c r="C48" s="315"/>
      <c r="H48" s="315"/>
      <c r="I48" s="83"/>
    </row>
    <row r="49" spans="2:9">
      <c r="B49" s="314"/>
      <c r="C49" s="315"/>
      <c r="H49" s="315"/>
      <c r="I49" s="83"/>
    </row>
    <row r="50" spans="2:9">
      <c r="B50" s="314"/>
      <c r="C50" s="315"/>
      <c r="H50" s="315"/>
      <c r="I50" s="83"/>
    </row>
    <row r="51" spans="2:9">
      <c r="B51" s="316"/>
      <c r="C51" s="213"/>
      <c r="H51" s="313"/>
      <c r="I51" s="83"/>
    </row>
    <row r="52" spans="2:9">
      <c r="B52" s="671"/>
      <c r="C52" s="671"/>
      <c r="H52" s="315"/>
      <c r="I52" s="83"/>
    </row>
    <row r="53" spans="2:9">
      <c r="B53" s="314"/>
      <c r="C53" s="315"/>
      <c r="H53" s="315"/>
      <c r="I53" s="83"/>
    </row>
    <row r="54" spans="2:9">
      <c r="B54" s="314"/>
      <c r="C54" s="315"/>
      <c r="H54" s="315"/>
      <c r="I54" s="83"/>
    </row>
    <row r="55" spans="2:9">
      <c r="B55" s="314"/>
      <c r="C55" s="315"/>
      <c r="H55" s="317"/>
      <c r="I55" s="83"/>
    </row>
    <row r="56" spans="2:9">
      <c r="B56" s="318"/>
      <c r="C56" s="317"/>
      <c r="H56" s="83"/>
      <c r="I56" s="83"/>
    </row>
    <row r="57" spans="2:9">
      <c r="B57" s="316"/>
      <c r="C57" s="83"/>
      <c r="H57" s="83"/>
      <c r="I57" s="83"/>
    </row>
    <row r="58" spans="2:9">
      <c r="B58" s="316"/>
      <c r="C58" s="83"/>
    </row>
  </sheetData>
  <mergeCells count="19">
    <mergeCell ref="F24:G24"/>
    <mergeCell ref="B30:C30"/>
    <mergeCell ref="B40:C40"/>
    <mergeCell ref="B52:C52"/>
    <mergeCell ref="B16:C16"/>
    <mergeCell ref="F20:G20"/>
    <mergeCell ref="F21:G21"/>
    <mergeCell ref="F22:G22"/>
    <mergeCell ref="F23:G23"/>
    <mergeCell ref="D10:E10"/>
    <mergeCell ref="F10:G10"/>
    <mergeCell ref="B1:E1"/>
    <mergeCell ref="D6:E6"/>
    <mergeCell ref="F6:G6"/>
    <mergeCell ref="I7:J7"/>
    <mergeCell ref="K7:K8"/>
    <mergeCell ref="B8:B9"/>
    <mergeCell ref="D9:E9"/>
    <mergeCell ref="F9:G9"/>
  </mergeCells>
  <pageMargins left="0.70078740157480324" right="0.70078740157480324" top="0.75196850393700776" bottom="0.75196850393700776" header="0.3" footer="0.3"/>
  <pageSetup paperSize="9" scale="62" orientation="portrait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2"/>
  <sheetViews>
    <sheetView workbookViewId="0">
      <selection activeCell="N8" sqref="N8"/>
    </sheetView>
  </sheetViews>
  <sheetFormatPr defaultRowHeight="15"/>
  <cols>
    <col min="2" max="2" width="9.140625" style="147"/>
    <col min="3" max="3" width="55.42578125" customWidth="1"/>
    <col min="5" max="5" width="10.28515625" customWidth="1"/>
    <col min="7" max="7" width="10" customWidth="1"/>
    <col min="8" max="8" width="9" customWidth="1"/>
    <col min="9" max="9" width="8.85546875" customWidth="1"/>
    <col min="10" max="10" width="12.7109375" customWidth="1"/>
    <col min="11" max="11" width="13" customWidth="1"/>
    <col min="14" max="14" width="20.28515625" customWidth="1"/>
  </cols>
  <sheetData>
    <row r="1" spans="2:16" ht="62.25" customHeight="1">
      <c r="B1" s="672" t="s">
        <v>116</v>
      </c>
      <c r="C1" s="672"/>
      <c r="D1" s="672"/>
      <c r="E1" s="672"/>
      <c r="F1" s="319"/>
    </row>
    <row r="3" spans="2:16" ht="15.75">
      <c r="D3" s="124">
        <v>2024</v>
      </c>
      <c r="E3" s="124">
        <v>2025</v>
      </c>
      <c r="F3" s="124">
        <v>2026</v>
      </c>
      <c r="G3" s="124">
        <v>2027</v>
      </c>
      <c r="H3" s="124">
        <v>2028</v>
      </c>
    </row>
    <row r="4" spans="2:16" ht="15.75">
      <c r="D4" s="124">
        <v>19</v>
      </c>
      <c r="E4" s="124">
        <v>29.7</v>
      </c>
      <c r="F4" s="124">
        <v>35.700000000000003</v>
      </c>
      <c r="G4" s="124">
        <v>42.85</v>
      </c>
      <c r="H4" s="124">
        <v>47.6</v>
      </c>
    </row>
    <row r="6" spans="2:16" ht="16.5">
      <c r="B6" s="148"/>
      <c r="D6" s="560" t="s">
        <v>15</v>
      </c>
      <c r="E6" s="560"/>
      <c r="F6" s="560" t="s">
        <v>16</v>
      </c>
      <c r="G6" s="560"/>
    </row>
    <row r="7" spans="2:16" ht="33.75" customHeight="1">
      <c r="B7" s="151"/>
      <c r="C7" s="91"/>
      <c r="D7" s="92" t="s">
        <v>31</v>
      </c>
      <c r="E7" s="92" t="s">
        <v>32</v>
      </c>
      <c r="F7" s="320" t="s">
        <v>31</v>
      </c>
      <c r="G7" s="40" t="s">
        <v>32</v>
      </c>
      <c r="I7" s="544" t="s">
        <v>8</v>
      </c>
      <c r="J7" s="545"/>
      <c r="K7" s="583" t="s">
        <v>9</v>
      </c>
    </row>
    <row r="8" spans="2:16" ht="75">
      <c r="B8" s="586" t="s">
        <v>117</v>
      </c>
      <c r="C8" s="259" t="s">
        <v>118</v>
      </c>
      <c r="D8" s="140">
        <v>6</v>
      </c>
      <c r="E8" s="305">
        <v>10</v>
      </c>
      <c r="F8" s="142">
        <v>5</v>
      </c>
      <c r="G8" s="165">
        <v>4</v>
      </c>
      <c r="I8" s="43" t="s">
        <v>11</v>
      </c>
      <c r="J8" s="43" t="s">
        <v>12</v>
      </c>
      <c r="K8" s="535"/>
    </row>
    <row r="9" spans="2:16" ht="18.75">
      <c r="B9" s="587"/>
      <c r="C9" s="130" t="s">
        <v>23</v>
      </c>
      <c r="D9" s="570">
        <v>16</v>
      </c>
      <c r="E9" s="570"/>
      <c r="F9" s="588">
        <v>9</v>
      </c>
      <c r="G9" s="588"/>
      <c r="I9" s="321">
        <v>0.19</v>
      </c>
      <c r="J9" s="72">
        <v>0.107</v>
      </c>
      <c r="K9" s="72"/>
    </row>
    <row r="10" spans="2:16" ht="30">
      <c r="B10" s="143" t="s">
        <v>119</v>
      </c>
      <c r="C10" s="259" t="s">
        <v>120</v>
      </c>
      <c r="D10" s="673">
        <v>84</v>
      </c>
      <c r="E10" s="673"/>
      <c r="F10" s="665">
        <v>84</v>
      </c>
      <c r="G10" s="665"/>
    </row>
    <row r="11" spans="2:16"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2:16">
      <c r="E12" s="322"/>
      <c r="F12" t="s">
        <v>121</v>
      </c>
      <c r="G12" s="10"/>
      <c r="H12" s="10"/>
      <c r="I12" s="83"/>
      <c r="K12" s="83"/>
      <c r="L12" s="83"/>
      <c r="M12" s="83"/>
      <c r="N12" s="83"/>
      <c r="O12" s="83"/>
      <c r="P12" s="83"/>
    </row>
    <row r="14" spans="2:16">
      <c r="B14" s="120"/>
      <c r="C14" s="120"/>
      <c r="D14" s="10"/>
    </row>
    <row r="15" spans="2:16">
      <c r="B15" s="81"/>
      <c r="C15" s="81"/>
      <c r="D15" s="81"/>
    </row>
    <row r="16" spans="2:16">
      <c r="B16" s="81"/>
      <c r="C16" s="326"/>
      <c r="D16" s="81"/>
    </row>
    <row r="17" spans="2:4">
      <c r="B17" s="81"/>
      <c r="C17" s="326"/>
      <c r="D17" s="81"/>
    </row>
    <row r="18" spans="2:4">
      <c r="B18" s="81"/>
      <c r="C18" s="326"/>
      <c r="D18" s="81"/>
    </row>
    <row r="19" spans="2:4">
      <c r="B19" s="81"/>
      <c r="C19" s="326"/>
      <c r="D19" s="81"/>
    </row>
    <row r="20" spans="2:4">
      <c r="B20" s="81"/>
      <c r="C20" s="326"/>
      <c r="D20" s="81"/>
    </row>
    <row r="21" spans="2:4">
      <c r="B21" s="81"/>
      <c r="C21" s="326"/>
      <c r="D21" s="81"/>
    </row>
    <row r="22" spans="2:4">
      <c r="B22" s="81"/>
      <c r="C22" s="326"/>
      <c r="D22" s="81"/>
    </row>
    <row r="23" spans="2:4">
      <c r="B23" s="81"/>
      <c r="C23" s="326"/>
      <c r="D23" s="81"/>
    </row>
    <row r="24" spans="2:4">
      <c r="B24" s="81"/>
      <c r="C24" s="326"/>
      <c r="D24" s="81"/>
    </row>
    <row r="25" spans="2:4">
      <c r="B25" s="81"/>
      <c r="C25" s="326"/>
      <c r="D25" s="81"/>
    </row>
    <row r="26" spans="2:4">
      <c r="B26" s="81"/>
      <c r="C26" s="326"/>
      <c r="D26" s="81"/>
    </row>
    <row r="27" spans="2:4">
      <c r="B27" s="81"/>
      <c r="C27" s="326"/>
      <c r="D27" s="81"/>
    </row>
    <row r="28" spans="2:4">
      <c r="B28" s="81"/>
      <c r="C28" s="326"/>
      <c r="D28" s="81"/>
    </row>
    <row r="29" spans="2:4">
      <c r="B29" s="81"/>
      <c r="C29" s="326"/>
      <c r="D29" s="81"/>
    </row>
    <row r="30" spans="2:4">
      <c r="B30" s="81"/>
      <c r="C30" s="326"/>
      <c r="D30" s="81"/>
    </row>
    <row r="31" spans="2:4">
      <c r="B31" s="81"/>
      <c r="C31" s="326"/>
      <c r="D31" s="81"/>
    </row>
    <row r="32" spans="2:4">
      <c r="B32" s="212"/>
      <c r="C32" s="211"/>
      <c r="D32" s="327"/>
    </row>
  </sheetData>
  <mergeCells count="10">
    <mergeCell ref="D10:E10"/>
    <mergeCell ref="F10:G10"/>
    <mergeCell ref="B1:E1"/>
    <mergeCell ref="D6:E6"/>
    <mergeCell ref="F6:G6"/>
    <mergeCell ref="I7:J7"/>
    <mergeCell ref="K7:K8"/>
    <mergeCell ref="B8:B9"/>
    <mergeCell ref="D9:E9"/>
    <mergeCell ref="F9:G9"/>
  </mergeCells>
  <pageMargins left="0.70078740157480324" right="0.70078740157480324" top="0.75196850393700776" bottom="0.75196850393700776" header="0.3" footer="0.3"/>
  <pageSetup paperSize="9" scale="5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9"/>
  <sheetViews>
    <sheetView topLeftCell="B4" workbookViewId="0">
      <selection activeCell="O9" sqref="O9"/>
    </sheetView>
  </sheetViews>
  <sheetFormatPr defaultRowHeight="17.25"/>
  <cols>
    <col min="2" max="2" width="9.140625" style="238"/>
    <col min="3" max="3" width="46.85546875" customWidth="1"/>
    <col min="4" max="4" width="14.85546875" customWidth="1"/>
    <col min="8" max="8" width="16.140625" customWidth="1"/>
    <col min="9" max="9" width="5.85546875" customWidth="1"/>
    <col min="10" max="10" width="11.28515625" customWidth="1"/>
    <col min="11" max="11" width="11.42578125" customWidth="1"/>
    <col min="12" max="12" width="17.28515625" customWidth="1"/>
  </cols>
  <sheetData>
    <row r="1" spans="2:41" ht="60.75" customHeight="1">
      <c r="B1" s="661" t="s">
        <v>122</v>
      </c>
      <c r="C1" s="661"/>
      <c r="D1" s="661"/>
      <c r="E1" s="661"/>
      <c r="F1" s="661"/>
      <c r="G1" s="237"/>
    </row>
    <row r="3" spans="2:41">
      <c r="D3" s="124">
        <v>2024</v>
      </c>
      <c r="E3" s="124">
        <v>2025</v>
      </c>
      <c r="F3" s="124">
        <v>2026</v>
      </c>
      <c r="G3" s="124">
        <v>2027</v>
      </c>
      <c r="H3" s="124">
        <v>2028</v>
      </c>
    </row>
    <row r="4" spans="2:41">
      <c r="D4" s="124">
        <v>10.99</v>
      </c>
      <c r="E4" s="124">
        <v>11.57</v>
      </c>
      <c r="F4" s="124">
        <v>12.04</v>
      </c>
      <c r="G4" s="124">
        <v>12.56</v>
      </c>
      <c r="H4" s="124">
        <v>13.08</v>
      </c>
    </row>
    <row r="6" spans="2:41" ht="16.5">
      <c r="B6" s="148"/>
      <c r="D6" s="560" t="s">
        <v>15</v>
      </c>
      <c r="E6" s="560"/>
      <c r="F6" s="560"/>
      <c r="G6" s="560" t="s">
        <v>16</v>
      </c>
      <c r="H6" s="560"/>
    </row>
    <row r="7" spans="2:41" ht="33.75" customHeight="1">
      <c r="B7" s="151"/>
      <c r="C7" s="91"/>
      <c r="D7" s="92" t="s">
        <v>31</v>
      </c>
      <c r="E7" s="562" t="s">
        <v>32</v>
      </c>
      <c r="F7" s="563"/>
      <c r="G7" s="328" t="s">
        <v>31</v>
      </c>
      <c r="H7" s="82" t="s">
        <v>32</v>
      </c>
      <c r="J7" s="544" t="s">
        <v>8</v>
      </c>
      <c r="K7" s="545"/>
      <c r="L7" s="583" t="s">
        <v>9</v>
      </c>
    </row>
    <row r="8" spans="2:41" ht="120">
      <c r="B8" s="215" t="s">
        <v>123</v>
      </c>
      <c r="C8" s="259" t="s">
        <v>124</v>
      </c>
      <c r="D8" s="117"/>
      <c r="E8" s="580"/>
      <c r="F8" s="674"/>
      <c r="G8" s="20">
        <v>15</v>
      </c>
      <c r="H8" s="165">
        <v>11</v>
      </c>
      <c r="J8" s="43" t="s">
        <v>11</v>
      </c>
      <c r="K8" s="43" t="s">
        <v>12</v>
      </c>
      <c r="L8" s="535"/>
    </row>
    <row r="9" spans="2:41" ht="18.75">
      <c r="B9" s="215"/>
      <c r="C9" s="130" t="s">
        <v>23</v>
      </c>
      <c r="D9" s="570">
        <v>21</v>
      </c>
      <c r="E9" s="570"/>
      <c r="F9" s="570"/>
      <c r="G9" s="647">
        <v>26</v>
      </c>
      <c r="H9" s="647"/>
      <c r="J9" s="72">
        <v>0.1099</v>
      </c>
      <c r="K9" s="72">
        <v>0.1361</v>
      </c>
      <c r="L9" s="72">
        <v>1.24</v>
      </c>
    </row>
    <row r="10" spans="2:41" ht="28.5" customHeight="1">
      <c r="B10" s="215" t="s">
        <v>125</v>
      </c>
      <c r="C10" s="259" t="s">
        <v>126</v>
      </c>
      <c r="D10" s="673">
        <v>191</v>
      </c>
      <c r="E10" s="673"/>
      <c r="F10" s="673"/>
      <c r="G10" s="675">
        <v>191</v>
      </c>
      <c r="H10" s="675"/>
    </row>
    <row r="11" spans="2:41" ht="15" customHeight="1">
      <c r="B11" s="329"/>
      <c r="C11" s="330"/>
      <c r="D11" s="77"/>
      <c r="E11" s="54"/>
      <c r="F11" s="54"/>
      <c r="G11" s="54"/>
    </row>
    <row r="12" spans="2:41" ht="15.75" customHeight="1">
      <c r="B12" s="329"/>
      <c r="C12" s="330"/>
      <c r="D12" s="77"/>
      <c r="E12" s="331"/>
      <c r="F12" s="10" t="s">
        <v>121</v>
      </c>
      <c r="G12" s="35"/>
      <c r="H12" s="10"/>
      <c r="I12" s="10"/>
    </row>
    <row r="13" spans="2:41">
      <c r="D13" s="556"/>
      <c r="E13" s="556"/>
      <c r="F13" s="556"/>
      <c r="G13" s="556"/>
    </row>
    <row r="14" spans="2:41" ht="15">
      <c r="B14" s="120"/>
      <c r="C14" s="10"/>
      <c r="D14" s="10"/>
      <c r="E14" s="10"/>
      <c r="F14" s="10"/>
      <c r="G14" s="10"/>
      <c r="H14" s="10"/>
    </row>
    <row r="15" spans="2:41" ht="29.25" customHeight="1">
      <c r="B15" s="81"/>
      <c r="C15" s="81"/>
      <c r="D15" s="558"/>
      <c r="E15" s="558"/>
      <c r="F15" s="558"/>
      <c r="G15" s="558"/>
      <c r="H15" s="33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2:41" ht="33" customHeight="1">
      <c r="B16" s="122"/>
      <c r="C16" s="122"/>
      <c r="D16" s="676"/>
      <c r="E16" s="676"/>
      <c r="F16" s="676"/>
      <c r="G16" s="676"/>
      <c r="H16" s="334"/>
      <c r="I16" s="79"/>
      <c r="J16" s="79"/>
      <c r="K16" s="79"/>
      <c r="L16" s="79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2:41" ht="27.75" customHeight="1">
      <c r="B17" s="122"/>
      <c r="C17" s="122"/>
      <c r="D17" s="676"/>
      <c r="E17" s="676"/>
      <c r="F17" s="676"/>
      <c r="G17" s="676"/>
      <c r="H17" s="335"/>
      <c r="I17" s="109"/>
      <c r="J17" s="109"/>
      <c r="K17" s="109"/>
      <c r="L17" s="336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2:41" ht="35.25" customHeight="1">
      <c r="B18" s="122"/>
      <c r="C18" s="122"/>
      <c r="D18" s="676"/>
      <c r="E18" s="676"/>
      <c r="F18" s="676"/>
      <c r="G18" s="676"/>
      <c r="H18" s="335"/>
      <c r="I18" s="109"/>
      <c r="J18" s="109"/>
      <c r="K18" s="109"/>
      <c r="L18" s="332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2:41" ht="51" customHeight="1">
      <c r="B19" s="122"/>
      <c r="C19" s="122"/>
      <c r="D19" s="676"/>
      <c r="E19" s="676"/>
      <c r="F19" s="676"/>
      <c r="G19" s="676"/>
      <c r="H19" s="334"/>
      <c r="I19" s="109"/>
      <c r="J19" s="109"/>
      <c r="K19" s="109"/>
      <c r="L19" s="33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2:41" ht="27.75" customHeight="1">
      <c r="B20" s="337"/>
      <c r="C20" s="327"/>
      <c r="D20" s="677"/>
      <c r="E20" s="677"/>
      <c r="F20" s="676"/>
      <c r="G20" s="676"/>
      <c r="H20" s="327"/>
      <c r="I20" s="112"/>
      <c r="J20" s="112"/>
      <c r="K20" s="112"/>
      <c r="L20" s="338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2:41" ht="24" customHeight="1">
      <c r="B21" s="337"/>
      <c r="C21" s="327"/>
      <c r="D21" s="677"/>
      <c r="E21" s="677"/>
      <c r="F21" s="676"/>
      <c r="G21" s="676"/>
      <c r="H21" s="327"/>
      <c r="I21" s="112"/>
      <c r="J21" s="112"/>
      <c r="K21" s="112"/>
      <c r="L21" s="338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2:41" ht="56.25" customHeight="1">
      <c r="B22" s="337"/>
      <c r="C22" s="122"/>
      <c r="D22" s="678"/>
      <c r="E22" s="678"/>
      <c r="F22" s="676"/>
      <c r="G22" s="676"/>
      <c r="H22" s="339"/>
      <c r="I22" s="643"/>
      <c r="J22" s="643"/>
      <c r="K22" s="112"/>
      <c r="L22" s="338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2:41" ht="28.5" customHeight="1">
      <c r="B23" s="337"/>
      <c r="C23" s="122"/>
      <c r="D23" s="678"/>
      <c r="E23" s="678"/>
      <c r="F23" s="678"/>
      <c r="G23" s="678"/>
      <c r="H23" s="339"/>
      <c r="I23" s="643"/>
      <c r="J23" s="643"/>
      <c r="K23" s="112"/>
      <c r="L23" s="112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2:41" ht="55.5" customHeight="1">
      <c r="B24" s="337"/>
      <c r="C24" s="122"/>
      <c r="D24" s="678"/>
      <c r="E24" s="678"/>
      <c r="F24" s="676"/>
      <c r="G24" s="676"/>
      <c r="H24" s="340"/>
      <c r="I24" s="112"/>
      <c r="J24" s="112"/>
      <c r="K24" s="112"/>
      <c r="L24" s="11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2:41" ht="39" customHeight="1">
      <c r="B25" s="337"/>
      <c r="C25" s="341"/>
      <c r="D25" s="679"/>
      <c r="E25" s="679"/>
      <c r="F25" s="676"/>
      <c r="G25" s="676"/>
      <c r="H25" s="342"/>
      <c r="I25" s="112"/>
      <c r="J25" s="112"/>
      <c r="K25" s="112"/>
      <c r="L25" s="112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2:41" ht="36" customHeight="1">
      <c r="B26" s="337"/>
      <c r="C26" s="341"/>
      <c r="D26" s="679"/>
      <c r="E26" s="679"/>
      <c r="F26" s="676"/>
      <c r="G26" s="676"/>
      <c r="H26" s="342"/>
      <c r="I26" s="112"/>
      <c r="J26" s="112"/>
      <c r="K26" s="112"/>
      <c r="L26" s="112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2:41" ht="37.5" customHeight="1">
      <c r="B27" s="337"/>
      <c r="C27" s="341"/>
      <c r="D27" s="679"/>
      <c r="E27" s="679"/>
      <c r="F27" s="676"/>
      <c r="G27" s="676"/>
      <c r="H27" s="342"/>
      <c r="I27" s="112"/>
      <c r="J27" s="112"/>
      <c r="K27" s="112"/>
      <c r="L27" s="11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2:41" ht="37.5" customHeight="1">
      <c r="B28" s="337"/>
      <c r="C28" s="341"/>
      <c r="D28" s="679"/>
      <c r="E28" s="679"/>
      <c r="F28" s="676"/>
      <c r="G28" s="676"/>
      <c r="H28" s="342"/>
      <c r="I28" s="112"/>
      <c r="J28" s="112"/>
      <c r="K28" s="112"/>
      <c r="L28" s="112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2:41" ht="39.75" customHeight="1">
      <c r="B29" s="337"/>
      <c r="C29" s="341"/>
      <c r="D29" s="679"/>
      <c r="E29" s="679"/>
      <c r="F29" s="676"/>
      <c r="G29" s="676"/>
      <c r="H29" s="342"/>
      <c r="I29" s="112"/>
      <c r="J29" s="112"/>
      <c r="K29" s="112"/>
      <c r="L29" s="112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2:41" ht="25.5" customHeight="1">
      <c r="B30" s="337"/>
      <c r="C30" s="341"/>
      <c r="D30" s="679"/>
      <c r="E30" s="679"/>
      <c r="F30" s="676"/>
      <c r="G30" s="676"/>
      <c r="H30" s="342"/>
      <c r="I30" s="112"/>
      <c r="J30" s="112"/>
      <c r="K30" s="112"/>
      <c r="L30" s="112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2:41" ht="56.25" customHeight="1">
      <c r="B31" s="337"/>
      <c r="C31" s="327"/>
      <c r="D31" s="678"/>
      <c r="E31" s="678"/>
      <c r="F31" s="676"/>
      <c r="G31" s="676"/>
      <c r="H31" s="341"/>
      <c r="I31" s="112"/>
      <c r="J31" s="112"/>
      <c r="K31" s="112"/>
      <c r="L31" s="112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2:41">
      <c r="C32" s="10"/>
      <c r="D32" s="10"/>
      <c r="E32" s="10"/>
      <c r="F32" s="10"/>
      <c r="G32" s="10"/>
      <c r="H32" s="341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9:41"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9:41"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9:41"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9:41"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9:41"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9:41"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9:41"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9:41"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9:41"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9:41"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9:41"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9:41"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9:41"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9:41"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9:41"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9:41"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9:41"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</sheetData>
  <mergeCells count="49">
    <mergeCell ref="D31:E31"/>
    <mergeCell ref="F31:G31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I22:I23"/>
    <mergeCell ref="J22:J23"/>
    <mergeCell ref="D23:E23"/>
    <mergeCell ref="F23:G23"/>
    <mergeCell ref="D24:E24"/>
    <mergeCell ref="F24:G24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3:E13"/>
    <mergeCell ref="F13:G13"/>
    <mergeCell ref="D15:E15"/>
    <mergeCell ref="F15:G15"/>
    <mergeCell ref="D16:E16"/>
    <mergeCell ref="F16:G16"/>
    <mergeCell ref="L7:L8"/>
    <mergeCell ref="E8:F8"/>
    <mergeCell ref="D9:F9"/>
    <mergeCell ref="G9:H9"/>
    <mergeCell ref="D10:F10"/>
    <mergeCell ref="G10:H10"/>
    <mergeCell ref="B1:F1"/>
    <mergeCell ref="D6:F6"/>
    <mergeCell ref="G6:H6"/>
    <mergeCell ref="E7:F7"/>
    <mergeCell ref="J7:K7"/>
  </mergeCells>
  <pageMargins left="0.70078740157480324" right="0.70078740157480324" top="0.75196850393700776" bottom="0.75196850393700776" header="0.3" footer="0.3"/>
  <pageSetup paperSize="9" scale="54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P8" sqref="P8"/>
    </sheetView>
  </sheetViews>
  <sheetFormatPr defaultRowHeight="17.25"/>
  <cols>
    <col min="2" max="2" width="9.140625" style="238"/>
    <col min="3" max="3" width="43.140625" customWidth="1"/>
    <col min="4" max="4" width="9.140625" customWidth="1"/>
    <col min="5" max="6" width="10.42578125" customWidth="1"/>
    <col min="7" max="7" width="10.140625" customWidth="1"/>
    <col min="8" max="8" width="9.140625" customWidth="1"/>
    <col min="11" max="11" width="9.7109375" bestFit="1"/>
  </cols>
  <sheetData>
    <row r="1" spans="1:11" ht="30.75" customHeight="1">
      <c r="B1" s="650" t="s">
        <v>127</v>
      </c>
      <c r="C1" s="650"/>
      <c r="D1" s="650"/>
      <c r="E1" s="650"/>
      <c r="F1" s="237"/>
    </row>
    <row r="3" spans="1:11">
      <c r="D3" s="124">
        <v>2024</v>
      </c>
      <c r="E3" s="124">
        <v>2025</v>
      </c>
      <c r="F3" s="124">
        <v>2026</v>
      </c>
      <c r="G3" s="124">
        <v>2027</v>
      </c>
      <c r="H3" s="124">
        <v>2028</v>
      </c>
    </row>
    <row r="4" spans="1:11">
      <c r="D4" s="124">
        <v>12.98</v>
      </c>
      <c r="E4" s="124">
        <v>12.98</v>
      </c>
      <c r="F4" s="124">
        <v>14.28</v>
      </c>
      <c r="G4" s="124">
        <v>14.28</v>
      </c>
      <c r="H4" s="124">
        <v>14.28</v>
      </c>
    </row>
    <row r="6" spans="1:11" ht="16.5">
      <c r="B6" s="148"/>
      <c r="D6" s="560" t="s">
        <v>15</v>
      </c>
      <c r="E6" s="560"/>
      <c r="F6" s="560" t="s">
        <v>109</v>
      </c>
      <c r="G6" s="560"/>
    </row>
    <row r="7" spans="1:11" ht="32.25" customHeight="1">
      <c r="B7" s="151"/>
      <c r="C7" s="91"/>
      <c r="D7" s="92" t="s">
        <v>31</v>
      </c>
      <c r="E7" s="93" t="s">
        <v>32</v>
      </c>
      <c r="F7" s="82" t="s">
        <v>31</v>
      </c>
      <c r="G7" s="82" t="s">
        <v>32</v>
      </c>
      <c r="I7" s="544" t="s">
        <v>8</v>
      </c>
      <c r="J7" s="545"/>
      <c r="K7" s="583" t="s">
        <v>9</v>
      </c>
    </row>
    <row r="8" spans="1:11" ht="33">
      <c r="B8" s="143" t="s">
        <v>128</v>
      </c>
      <c r="C8" s="343" t="s">
        <v>129</v>
      </c>
      <c r="D8" s="117">
        <v>6</v>
      </c>
      <c r="E8" s="217">
        <v>4</v>
      </c>
      <c r="F8" s="142">
        <v>6</v>
      </c>
      <c r="G8" s="49">
        <v>5</v>
      </c>
      <c r="I8" s="43" t="s">
        <v>11</v>
      </c>
      <c r="J8" s="43" t="s">
        <v>12</v>
      </c>
      <c r="K8" s="535"/>
    </row>
    <row r="9" spans="1:11" ht="18.75">
      <c r="B9" s="143"/>
      <c r="C9" s="344" t="s">
        <v>23</v>
      </c>
      <c r="D9" s="570">
        <v>10</v>
      </c>
      <c r="E9" s="570"/>
      <c r="F9" s="588">
        <v>11</v>
      </c>
      <c r="G9" s="588"/>
      <c r="I9" s="72"/>
      <c r="J9" s="72"/>
      <c r="K9" s="72"/>
    </row>
    <row r="10" spans="1:11" ht="28.5" customHeight="1">
      <c r="B10" s="143" t="s">
        <v>130</v>
      </c>
      <c r="C10" s="343" t="s">
        <v>114</v>
      </c>
      <c r="D10" s="673">
        <v>77</v>
      </c>
      <c r="E10" s="673"/>
      <c r="F10" s="665"/>
      <c r="G10" s="665"/>
    </row>
    <row r="12" spans="1:11">
      <c r="E12" s="322"/>
      <c r="F12" s="10" t="s">
        <v>121</v>
      </c>
      <c r="G12" s="10"/>
      <c r="H12" s="10"/>
    </row>
    <row r="14" spans="1:11" ht="15">
      <c r="A14" s="10"/>
      <c r="B14" s="243"/>
      <c r="C14" s="10"/>
    </row>
    <row r="15" spans="1:11" ht="15">
      <c r="A15" s="10"/>
      <c r="B15" s="243"/>
      <c r="C15" s="10"/>
    </row>
    <row r="16" spans="1:11" ht="15">
      <c r="A16" s="10"/>
      <c r="B16" s="243"/>
      <c r="C16" s="10"/>
    </row>
    <row r="17" spans="1:3" ht="15">
      <c r="A17" s="10"/>
      <c r="B17" s="243"/>
      <c r="C17" s="10"/>
    </row>
    <row r="18" spans="1:3" ht="15">
      <c r="A18" s="10"/>
      <c r="B18" s="243"/>
      <c r="C18" s="10"/>
    </row>
    <row r="19" spans="1:3">
      <c r="A19" s="10"/>
      <c r="B19" s="345"/>
      <c r="C19" s="10"/>
    </row>
    <row r="20" spans="1:3">
      <c r="A20" s="10"/>
      <c r="B20" s="345"/>
      <c r="C20" s="10"/>
    </row>
    <row r="21" spans="1:3">
      <c r="A21" s="10"/>
      <c r="B21" s="345"/>
      <c r="C21" s="10"/>
    </row>
    <row r="22" spans="1:3">
      <c r="A22" s="10"/>
      <c r="B22" s="345"/>
      <c r="C22" s="10"/>
    </row>
    <row r="23" spans="1:3">
      <c r="A23" s="10"/>
      <c r="C23" s="10"/>
    </row>
    <row r="24" spans="1:3">
      <c r="A24" s="10"/>
      <c r="C24" s="10"/>
    </row>
  </sheetData>
  <mergeCells count="9">
    <mergeCell ref="D9:E9"/>
    <mergeCell ref="F9:G9"/>
    <mergeCell ref="D10:E10"/>
    <mergeCell ref="F10:G10"/>
    <mergeCell ref="B1:E1"/>
    <mergeCell ref="D6:E6"/>
    <mergeCell ref="F6:G6"/>
    <mergeCell ref="I7:J7"/>
    <mergeCell ref="K7:K8"/>
  </mergeCells>
  <pageMargins left="0.70078740157480324" right="0.70078740157480324" top="0.75196850393700776" bottom="0.75196850393700776" header="0.3" footer="0.3"/>
  <pageSetup paperSize="9" scale="65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opLeftCell="B1" workbookViewId="0">
      <selection activeCell="D35" sqref="D35"/>
    </sheetView>
  </sheetViews>
  <sheetFormatPr defaultRowHeight="15"/>
  <cols>
    <col min="3" max="3" width="9.140625" style="147"/>
    <col min="4" max="4" width="49.42578125" customWidth="1"/>
    <col min="7" max="7" width="11.28515625" customWidth="1"/>
    <col min="8" max="8" width="9.85546875" style="57" customWidth="1"/>
    <col min="9" max="9" width="9.7109375" customWidth="1"/>
    <col min="10" max="10" width="9.5703125" customWidth="1"/>
    <col min="12" max="12" width="12" customWidth="1"/>
  </cols>
  <sheetData>
    <row r="1" spans="2:12" ht="45" customHeight="1">
      <c r="C1" s="577" t="s">
        <v>131</v>
      </c>
      <c r="D1" s="577"/>
      <c r="E1" s="577"/>
      <c r="F1" s="577"/>
    </row>
    <row r="3" spans="2:12" ht="15.75">
      <c r="E3" s="124">
        <v>2024</v>
      </c>
      <c r="F3" s="124">
        <v>2025</v>
      </c>
      <c r="G3" s="124">
        <v>2026</v>
      </c>
      <c r="H3" s="124">
        <v>2027</v>
      </c>
      <c r="I3" s="124">
        <v>2028</v>
      </c>
    </row>
    <row r="4" spans="2:12" ht="15.75">
      <c r="E4" s="124">
        <v>16</v>
      </c>
      <c r="F4" s="124">
        <v>17</v>
      </c>
      <c r="G4" s="124">
        <v>18</v>
      </c>
      <c r="H4" s="124">
        <v>19</v>
      </c>
      <c r="I4" s="124">
        <v>21</v>
      </c>
    </row>
    <row r="6" spans="2:12" ht="16.5">
      <c r="C6" s="148"/>
      <c r="E6" s="560" t="s">
        <v>15</v>
      </c>
      <c r="F6" s="560"/>
      <c r="G6" s="561" t="s">
        <v>16</v>
      </c>
      <c r="H6" s="561"/>
    </row>
    <row r="7" spans="2:12" ht="30.75" customHeight="1">
      <c r="C7" s="151"/>
      <c r="D7" s="91"/>
      <c r="E7" s="92" t="s">
        <v>31</v>
      </c>
      <c r="F7" s="93" t="s">
        <v>32</v>
      </c>
      <c r="G7" s="82" t="s">
        <v>31</v>
      </c>
      <c r="H7" s="82" t="s">
        <v>32</v>
      </c>
      <c r="J7" s="544" t="s">
        <v>8</v>
      </c>
      <c r="K7" s="545"/>
      <c r="L7" s="583" t="s">
        <v>9</v>
      </c>
    </row>
    <row r="8" spans="2:12" ht="49.5">
      <c r="C8" s="632" t="s">
        <v>128</v>
      </c>
      <c r="D8" s="346" t="s">
        <v>132</v>
      </c>
      <c r="E8" s="129">
        <v>6</v>
      </c>
      <c r="F8" s="97">
        <v>6</v>
      </c>
      <c r="G8" s="49">
        <v>1</v>
      </c>
      <c r="H8" s="49">
        <v>5</v>
      </c>
      <c r="J8" s="43" t="s">
        <v>11</v>
      </c>
      <c r="K8" s="43" t="s">
        <v>12</v>
      </c>
      <c r="L8" s="535"/>
    </row>
    <row r="9" spans="2:12" ht="18.75">
      <c r="C9" s="633"/>
      <c r="D9" s="347" t="s">
        <v>23</v>
      </c>
      <c r="E9" s="570">
        <v>12</v>
      </c>
      <c r="F9" s="570"/>
      <c r="G9" s="680">
        <v>6</v>
      </c>
      <c r="H9" s="680"/>
      <c r="J9" s="72"/>
      <c r="K9" s="72"/>
      <c r="L9" s="72">
        <v>0.5</v>
      </c>
    </row>
    <row r="10" spans="2:12" ht="33">
      <c r="C10" s="203" t="s">
        <v>130</v>
      </c>
      <c r="D10" s="346" t="s">
        <v>114</v>
      </c>
      <c r="E10" s="673">
        <v>77</v>
      </c>
      <c r="F10" s="673"/>
      <c r="G10" s="681"/>
      <c r="H10" s="681"/>
    </row>
    <row r="11" spans="2:12" ht="18.75">
      <c r="C11" s="148"/>
      <c r="D11" s="348"/>
      <c r="E11" s="77"/>
      <c r="F11" s="54"/>
    </row>
    <row r="12" spans="2:12" ht="16.5">
      <c r="C12" s="148"/>
      <c r="D12" s="348"/>
      <c r="E12" s="77"/>
      <c r="F12" s="331"/>
      <c r="G12" t="s">
        <v>121</v>
      </c>
      <c r="H12" s="10"/>
      <c r="I12" s="10"/>
    </row>
    <row r="13" spans="2:12">
      <c r="B13" s="121"/>
      <c r="C13" s="349"/>
      <c r="D13" s="349"/>
      <c r="E13" s="121"/>
      <c r="F13" s="121"/>
      <c r="G13" s="350"/>
      <c r="H13" s="222"/>
      <c r="I13" s="324"/>
      <c r="J13" s="324"/>
      <c r="K13" s="223"/>
      <c r="L13" s="10"/>
    </row>
    <row r="14" spans="2:12">
      <c r="B14" s="14"/>
      <c r="C14" s="120"/>
      <c r="D14" s="10"/>
      <c r="E14" s="10"/>
      <c r="F14" s="10"/>
      <c r="G14" s="10"/>
      <c r="H14" s="249"/>
      <c r="I14" s="83"/>
      <c r="J14" s="83"/>
      <c r="K14" s="83"/>
    </row>
    <row r="15" spans="2:12" ht="16.5" customHeight="1">
      <c r="B15" s="121"/>
      <c r="C15" s="121"/>
      <c r="D15" s="121"/>
      <c r="E15" s="137"/>
      <c r="F15" s="137"/>
      <c r="G15" s="121"/>
      <c r="H15" s="108"/>
      <c r="I15" s="108"/>
      <c r="J15" s="108"/>
      <c r="K15" s="108"/>
    </row>
    <row r="16" spans="2:12" s="10" customFormat="1" ht="17.25" customHeight="1">
      <c r="B16" s="122"/>
      <c r="C16" s="122"/>
      <c r="D16" s="351"/>
      <c r="E16" s="308"/>
      <c r="F16" s="308"/>
      <c r="G16" s="352"/>
      <c r="H16" s="108"/>
      <c r="I16" s="353"/>
      <c r="J16" s="206"/>
      <c r="K16" s="354"/>
    </row>
    <row r="17" spans="1:11">
      <c r="B17" s="81"/>
      <c r="C17" s="81"/>
      <c r="D17" s="351"/>
      <c r="E17" s="355"/>
      <c r="F17" s="355"/>
      <c r="G17" s="264"/>
      <c r="H17" s="249"/>
      <c r="I17" s="83"/>
      <c r="J17" s="83"/>
      <c r="K17" s="83"/>
    </row>
    <row r="18" spans="1:11" ht="16.5" customHeight="1">
      <c r="A18" s="10"/>
      <c r="B18" s="121"/>
      <c r="C18" s="356"/>
      <c r="D18" s="351"/>
      <c r="E18" s="137"/>
      <c r="F18" s="137"/>
      <c r="G18" s="121"/>
      <c r="H18" s="137"/>
      <c r="I18" s="108"/>
      <c r="J18" s="108"/>
      <c r="K18" s="108"/>
    </row>
    <row r="19" spans="1:11" ht="17.25" customHeight="1">
      <c r="B19" s="121"/>
      <c r="C19" s="356"/>
      <c r="D19" s="357"/>
      <c r="E19" s="137"/>
      <c r="F19" s="137"/>
      <c r="G19" s="35"/>
      <c r="H19" s="108"/>
      <c r="I19" s="108"/>
      <c r="J19" s="108"/>
      <c r="K19" s="108"/>
    </row>
    <row r="20" spans="1:11">
      <c r="B20" s="122"/>
      <c r="C20" s="358"/>
      <c r="D20" s="123"/>
      <c r="E20" s="359"/>
      <c r="F20" s="359"/>
      <c r="G20" s="10"/>
      <c r="H20" s="109"/>
      <c r="I20" s="360"/>
      <c r="J20" s="361"/>
      <c r="K20" s="224"/>
    </row>
  </sheetData>
  <mergeCells count="10">
    <mergeCell ref="E10:F10"/>
    <mergeCell ref="G10:H10"/>
    <mergeCell ref="C1:F1"/>
    <mergeCell ref="E6:F6"/>
    <mergeCell ref="G6:H6"/>
    <mergeCell ref="J7:K7"/>
    <mergeCell ref="L7:L8"/>
    <mergeCell ref="C8:C9"/>
    <mergeCell ref="E9:F9"/>
    <mergeCell ref="G9:H9"/>
  </mergeCells>
  <pageMargins left="0.70078740157480324" right="0.70078740157480324" top="0.75196850393700776" bottom="0.75196850393700776" header="0.3" footer="0.3"/>
  <pageSetup paperSize="9" scale="57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15"/>
  <sheetViews>
    <sheetView topLeftCell="A2" workbookViewId="0">
      <selection activeCell="U23" sqref="U23"/>
    </sheetView>
  </sheetViews>
  <sheetFormatPr defaultRowHeight="15"/>
  <cols>
    <col min="3" max="3" width="8.7109375" style="362" customWidth="1"/>
    <col min="4" max="4" width="53.140625" style="144" customWidth="1"/>
    <col min="5" max="5" width="9.42578125" style="57" customWidth="1"/>
    <col min="6" max="6" width="15" style="57" customWidth="1"/>
    <col min="7" max="7" width="9.42578125" customWidth="1"/>
    <col min="8" max="8" width="10" style="57" customWidth="1"/>
    <col min="9" max="9" width="10.140625" customWidth="1"/>
    <col min="10" max="10" width="10.85546875" customWidth="1"/>
    <col min="11" max="11" width="11.85546875" customWidth="1"/>
    <col min="12" max="12" width="12.28515625" bestFit="1"/>
  </cols>
  <sheetData>
    <row r="1" spans="3:12" ht="67.5" customHeight="1">
      <c r="C1" s="682" t="s">
        <v>133</v>
      </c>
      <c r="D1" s="682"/>
      <c r="E1" s="682"/>
      <c r="F1" s="682"/>
    </row>
    <row r="2" spans="3:12" ht="18" customHeight="1">
      <c r="C2" s="182"/>
      <c r="D2" s="182"/>
      <c r="E2" s="182"/>
      <c r="F2" s="182"/>
    </row>
    <row r="3" spans="3:12" ht="19.5" customHeight="1">
      <c r="C3" s="182"/>
      <c r="D3" s="182"/>
      <c r="E3" s="61">
        <v>2024</v>
      </c>
      <c r="F3" s="61">
        <v>2025</v>
      </c>
      <c r="G3" s="61">
        <v>2026</v>
      </c>
      <c r="H3" s="61">
        <v>2027</v>
      </c>
      <c r="I3" s="61">
        <v>2028</v>
      </c>
    </row>
    <row r="4" spans="3:12" ht="22.5" customHeight="1">
      <c r="C4" s="182"/>
      <c r="D4" s="182"/>
      <c r="E4" s="61">
        <v>17</v>
      </c>
      <c r="F4" s="61">
        <v>18</v>
      </c>
      <c r="G4" s="61">
        <v>19</v>
      </c>
      <c r="H4" s="61">
        <v>21</v>
      </c>
      <c r="I4" s="61">
        <v>22</v>
      </c>
    </row>
    <row r="6" spans="3:12" ht="16.5">
      <c r="C6" s="363"/>
      <c r="E6" s="560" t="s">
        <v>15</v>
      </c>
      <c r="F6" s="560"/>
      <c r="G6" s="561" t="s">
        <v>16</v>
      </c>
      <c r="H6" s="561"/>
    </row>
    <row r="7" spans="3:12" ht="31.5" customHeight="1">
      <c r="C7" s="364"/>
      <c r="D7" s="365"/>
      <c r="E7" s="92" t="s">
        <v>40</v>
      </c>
      <c r="F7" s="92" t="s">
        <v>41</v>
      </c>
      <c r="G7" s="67" t="s">
        <v>40</v>
      </c>
      <c r="H7" s="67" t="s">
        <v>41</v>
      </c>
      <c r="J7" s="544" t="s">
        <v>8</v>
      </c>
      <c r="K7" s="545"/>
      <c r="L7" s="583" t="s">
        <v>9</v>
      </c>
    </row>
    <row r="8" spans="3:12" ht="64.5" customHeight="1">
      <c r="C8" s="632" t="s">
        <v>134</v>
      </c>
      <c r="D8" s="259" t="s">
        <v>135</v>
      </c>
      <c r="E8" s="140">
        <v>8</v>
      </c>
      <c r="F8" s="366">
        <v>5</v>
      </c>
      <c r="G8" s="367">
        <v>8</v>
      </c>
      <c r="H8" s="367">
        <v>1</v>
      </c>
      <c r="J8" s="43" t="s">
        <v>11</v>
      </c>
      <c r="K8" s="43" t="s">
        <v>12</v>
      </c>
      <c r="L8" s="535"/>
    </row>
    <row r="9" spans="3:12" ht="18.75">
      <c r="C9" s="633"/>
      <c r="D9" s="130" t="s">
        <v>23</v>
      </c>
      <c r="E9" s="598">
        <v>13</v>
      </c>
      <c r="F9" s="598"/>
      <c r="G9" s="599">
        <v>9</v>
      </c>
      <c r="H9" s="599"/>
      <c r="J9" s="72">
        <v>0.17</v>
      </c>
      <c r="K9" s="72">
        <v>0.1168</v>
      </c>
      <c r="L9" s="72">
        <v>0.6875</v>
      </c>
    </row>
    <row r="10" spans="3:12" ht="31.5" customHeight="1">
      <c r="C10" s="368" t="s">
        <v>136</v>
      </c>
      <c r="D10" s="304" t="s">
        <v>114</v>
      </c>
      <c r="E10" s="664">
        <v>77</v>
      </c>
      <c r="F10" s="664"/>
      <c r="G10" s="681"/>
      <c r="H10" s="681"/>
    </row>
    <row r="11" spans="3:12" ht="18.75">
      <c r="C11" s="363"/>
      <c r="D11" s="330"/>
      <c r="E11" s="77"/>
      <c r="F11" s="54"/>
    </row>
    <row r="12" spans="3:12" ht="16.5">
      <c r="C12" s="363"/>
      <c r="D12" s="330"/>
      <c r="E12" s="77"/>
      <c r="F12" s="369"/>
      <c r="G12" t="s">
        <v>121</v>
      </c>
      <c r="H12" s="10"/>
      <c r="I12" s="10"/>
    </row>
    <row r="13" spans="3:12">
      <c r="E13" s="666"/>
      <c r="F13" s="667"/>
    </row>
    <row r="14" spans="3:12">
      <c r="E14" s="683"/>
      <c r="F14" s="683"/>
    </row>
    <row r="15" spans="3:12">
      <c r="E15" s="683"/>
      <c r="F15" s="683"/>
    </row>
  </sheetData>
  <mergeCells count="13">
    <mergeCell ref="E13:F13"/>
    <mergeCell ref="E14:F14"/>
    <mergeCell ref="E15:F15"/>
    <mergeCell ref="E10:F10"/>
    <mergeCell ref="G10:H10"/>
    <mergeCell ref="C1:F1"/>
    <mergeCell ref="E6:F6"/>
    <mergeCell ref="G6:H6"/>
    <mergeCell ref="J7:K7"/>
    <mergeCell ref="L7:L8"/>
    <mergeCell ref="C8:C9"/>
    <mergeCell ref="E9:F9"/>
    <mergeCell ref="G9:H9"/>
  </mergeCells>
  <pageMargins left="0.70078740157480324" right="0.70078740157480324" top="0.75196850393700776" bottom="0.75196850393700776" header="0.3" footer="0.3"/>
  <pageSetup paperSize="9" scale="54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workbookViewId="0">
      <selection activeCell="J21" sqref="J21"/>
    </sheetView>
  </sheetViews>
  <sheetFormatPr defaultRowHeight="15"/>
  <cols>
    <col min="2" max="2" width="9.140625" style="147"/>
    <col min="3" max="3" width="52.28515625" customWidth="1"/>
    <col min="4" max="4" width="10" customWidth="1"/>
    <col min="5" max="5" width="9.7109375" customWidth="1"/>
    <col min="6" max="6" width="11.42578125" customWidth="1"/>
    <col min="7" max="7" width="10.140625" customWidth="1"/>
    <col min="8" max="8" width="8.5703125" customWidth="1"/>
    <col min="9" max="9" width="8.85546875" customWidth="1"/>
    <col min="11" max="11" width="16" customWidth="1"/>
  </cols>
  <sheetData>
    <row r="1" spans="2:11" ht="62.25" customHeight="1">
      <c r="B1" s="650" t="s">
        <v>137</v>
      </c>
      <c r="C1" s="650"/>
      <c r="D1" s="650"/>
      <c r="E1" s="650"/>
      <c r="F1" s="237"/>
    </row>
    <row r="2" spans="2:11" ht="18" customHeight="1">
      <c r="B2" s="237"/>
      <c r="C2" s="237"/>
      <c r="D2" s="237"/>
      <c r="E2" s="237"/>
      <c r="F2" s="237"/>
    </row>
    <row r="3" spans="2:11" ht="18" customHeight="1">
      <c r="B3" s="237"/>
      <c r="C3" s="237"/>
      <c r="D3" s="61">
        <v>2024</v>
      </c>
      <c r="E3" s="61">
        <v>2025</v>
      </c>
      <c r="F3" s="61">
        <v>2026</v>
      </c>
      <c r="G3" s="61">
        <v>2027</v>
      </c>
      <c r="H3" s="61">
        <v>2028</v>
      </c>
    </row>
    <row r="4" spans="2:11" ht="18" customHeight="1">
      <c r="B4" s="237"/>
      <c r="C4" s="237"/>
      <c r="D4" s="61">
        <v>34</v>
      </c>
      <c r="E4" s="61">
        <v>35</v>
      </c>
      <c r="F4" s="61">
        <v>36</v>
      </c>
      <c r="G4" s="61">
        <v>37</v>
      </c>
      <c r="H4" s="61">
        <v>38</v>
      </c>
    </row>
    <row r="5" spans="2:11" ht="18" customHeight="1">
      <c r="B5" s="237"/>
      <c r="C5" s="237"/>
      <c r="D5" s="237"/>
      <c r="E5" s="237"/>
      <c r="F5" s="237"/>
    </row>
    <row r="6" spans="2:11" ht="18" customHeight="1">
      <c r="B6" s="148"/>
      <c r="D6" s="560" t="s">
        <v>15</v>
      </c>
      <c r="E6" s="560"/>
      <c r="F6" s="560" t="s">
        <v>16</v>
      </c>
      <c r="G6" s="560"/>
    </row>
    <row r="7" spans="2:11" ht="29.25" customHeight="1">
      <c r="B7" s="151"/>
      <c r="C7" s="91" t="s">
        <v>138</v>
      </c>
      <c r="D7" s="92" t="s">
        <v>31</v>
      </c>
      <c r="E7" s="92" t="s">
        <v>32</v>
      </c>
      <c r="F7" s="67" t="s">
        <v>31</v>
      </c>
      <c r="G7" s="67" t="s">
        <v>32</v>
      </c>
      <c r="I7" s="544" t="s">
        <v>8</v>
      </c>
      <c r="J7" s="545"/>
      <c r="K7" s="583" t="s">
        <v>9</v>
      </c>
    </row>
    <row r="8" spans="2:11" ht="83.25" customHeight="1">
      <c r="B8" s="155" t="s">
        <v>139</v>
      </c>
      <c r="C8" s="370" t="s">
        <v>140</v>
      </c>
      <c r="D8" s="141">
        <v>21</v>
      </c>
      <c r="E8" s="141">
        <v>13</v>
      </c>
      <c r="F8" s="371">
        <v>22</v>
      </c>
      <c r="G8" s="71">
        <v>13</v>
      </c>
      <c r="I8" s="43" t="s">
        <v>11</v>
      </c>
      <c r="J8" s="43" t="s">
        <v>12</v>
      </c>
      <c r="K8" s="535"/>
    </row>
    <row r="9" spans="2:11" ht="18.75">
      <c r="B9" s="303"/>
      <c r="C9" s="372" t="s">
        <v>23</v>
      </c>
      <c r="D9" s="571">
        <v>34</v>
      </c>
      <c r="E9" s="581"/>
      <c r="F9" s="680">
        <f>F8+G8</f>
        <v>35</v>
      </c>
      <c r="G9" s="680"/>
      <c r="I9" s="373">
        <v>34</v>
      </c>
      <c r="J9" s="373"/>
      <c r="K9" s="154"/>
    </row>
    <row r="10" spans="2:11" ht="18.75">
      <c r="I10" s="2"/>
      <c r="J10" s="2"/>
      <c r="K10" s="2"/>
    </row>
    <row r="11" spans="2:11" ht="24.75" customHeight="1">
      <c r="B11" s="148"/>
      <c r="C11" s="376"/>
      <c r="D11" s="377"/>
      <c r="E11" s="377"/>
      <c r="F11" s="377"/>
    </row>
    <row r="12" spans="2:11" ht="17.25" customHeight="1">
      <c r="B12" s="10"/>
      <c r="C12" s="105"/>
      <c r="D12" s="10"/>
      <c r="H12" s="131"/>
      <c r="I12" s="83"/>
      <c r="J12" s="83"/>
      <c r="K12" s="83"/>
    </row>
    <row r="13" spans="2:11">
      <c r="B13" s="120"/>
      <c r="C13" s="120"/>
      <c r="D13" s="10"/>
      <c r="H13" s="79"/>
      <c r="I13" s="235"/>
      <c r="J13" s="83"/>
      <c r="K13" s="83"/>
    </row>
    <row r="14" spans="2:11">
      <c r="B14" s="81"/>
      <c r="C14" s="81"/>
      <c r="D14" s="80"/>
      <c r="H14" s="689"/>
      <c r="I14" s="689"/>
      <c r="J14" s="83"/>
      <c r="K14" s="83"/>
    </row>
    <row r="15" spans="2:11">
      <c r="B15" s="688"/>
      <c r="C15" s="688"/>
      <c r="D15" s="688"/>
      <c r="H15" s="378"/>
      <c r="I15" s="138"/>
      <c r="J15" s="83"/>
      <c r="K15" s="83"/>
    </row>
    <row r="16" spans="2:11">
      <c r="B16" s="137"/>
      <c r="C16" s="134"/>
      <c r="D16" s="137"/>
      <c r="H16" s="378"/>
      <c r="I16" s="138"/>
      <c r="J16" s="83"/>
      <c r="K16" s="83"/>
    </row>
    <row r="17" spans="2:11">
      <c r="B17" s="137"/>
      <c r="C17" s="134"/>
      <c r="D17" s="137"/>
      <c r="H17" s="689"/>
      <c r="I17" s="689"/>
      <c r="J17" s="83"/>
      <c r="K17" s="83"/>
    </row>
    <row r="18" spans="2:11">
      <c r="B18" s="688"/>
      <c r="C18" s="688"/>
      <c r="D18" s="688"/>
      <c r="G18" s="85"/>
      <c r="H18" s="206"/>
      <c r="I18" s="108"/>
      <c r="J18" s="83"/>
      <c r="K18" s="83"/>
    </row>
    <row r="19" spans="2:11">
      <c r="B19" s="121"/>
      <c r="C19" s="349"/>
      <c r="D19" s="121"/>
      <c r="G19" s="85"/>
      <c r="H19" s="206"/>
      <c r="I19" s="108"/>
      <c r="J19" s="83"/>
      <c r="K19" s="83"/>
    </row>
    <row r="20" spans="2:11">
      <c r="B20" s="121"/>
      <c r="C20" s="349"/>
      <c r="D20" s="121"/>
      <c r="G20" s="85"/>
      <c r="H20" s="378"/>
      <c r="I20" s="380"/>
      <c r="J20" s="83"/>
      <c r="K20" s="83"/>
    </row>
    <row r="21" spans="2:11">
      <c r="B21" s="121"/>
      <c r="C21" s="134"/>
      <c r="D21" s="212"/>
      <c r="G21" s="85"/>
      <c r="H21" s="378"/>
      <c r="I21" s="380"/>
      <c r="J21" s="83"/>
      <c r="K21" s="83"/>
    </row>
    <row r="22" spans="2:11">
      <c r="B22" s="121"/>
      <c r="C22" s="134"/>
      <c r="D22" s="212"/>
      <c r="G22" s="85"/>
      <c r="H22" s="378"/>
      <c r="I22" s="380"/>
      <c r="J22" s="83"/>
      <c r="K22" s="83"/>
    </row>
    <row r="23" spans="2:11">
      <c r="B23" s="121"/>
      <c r="C23" s="134"/>
      <c r="D23" s="212"/>
      <c r="G23" s="85"/>
      <c r="H23" s="378"/>
      <c r="I23" s="380"/>
      <c r="J23" s="83"/>
      <c r="K23" s="83"/>
    </row>
    <row r="24" spans="2:11">
      <c r="B24" s="121"/>
      <c r="C24" s="134"/>
      <c r="D24" s="212"/>
      <c r="G24" s="85"/>
      <c r="H24" s="378"/>
      <c r="I24" s="380"/>
      <c r="J24" s="83"/>
      <c r="K24" s="83"/>
    </row>
    <row r="25" spans="2:11">
      <c r="B25" s="121"/>
      <c r="C25" s="134"/>
      <c r="D25" s="212"/>
      <c r="G25" s="85"/>
      <c r="H25" s="378"/>
      <c r="I25" s="380"/>
      <c r="J25" s="83"/>
      <c r="K25" s="83"/>
    </row>
    <row r="26" spans="2:11">
      <c r="B26" s="121"/>
      <c r="C26" s="134"/>
      <c r="D26" s="212"/>
      <c r="H26" s="381"/>
      <c r="I26" s="380"/>
      <c r="J26" s="83"/>
      <c r="K26" s="83"/>
    </row>
    <row r="27" spans="2:11">
      <c r="B27" s="121"/>
      <c r="C27" s="137"/>
      <c r="D27" s="212"/>
      <c r="H27" s="382"/>
      <c r="I27" s="212"/>
    </row>
    <row r="28" spans="2:11">
      <c r="B28" s="121"/>
      <c r="C28" s="379"/>
      <c r="D28" s="212"/>
      <c r="H28" s="689"/>
      <c r="I28" s="689"/>
      <c r="J28" s="83"/>
      <c r="K28" s="83"/>
    </row>
    <row r="29" spans="2:11">
      <c r="B29" s="688"/>
      <c r="C29" s="688"/>
      <c r="D29" s="688"/>
      <c r="H29" s="378"/>
      <c r="I29" s="83"/>
      <c r="J29" s="83"/>
      <c r="K29" s="83"/>
    </row>
    <row r="30" spans="2:11">
      <c r="B30" s="137"/>
      <c r="C30" s="134"/>
      <c r="D30" s="10"/>
      <c r="H30" s="83"/>
      <c r="I30" s="83"/>
      <c r="J30" s="83"/>
      <c r="K30" s="83"/>
    </row>
    <row r="31" spans="2:11">
      <c r="B31" s="10"/>
      <c r="C31" s="243"/>
      <c r="D31" s="10"/>
      <c r="H31" s="83"/>
      <c r="I31" s="83"/>
      <c r="J31" s="83"/>
      <c r="K31" s="83"/>
    </row>
    <row r="32" spans="2:11">
      <c r="H32" s="83"/>
      <c r="I32" s="83"/>
      <c r="J32" s="83"/>
      <c r="K32" s="83"/>
    </row>
  </sheetData>
  <mergeCells count="13">
    <mergeCell ref="B18:D18"/>
    <mergeCell ref="H28:I28"/>
    <mergeCell ref="B29:D29"/>
    <mergeCell ref="H14:I14"/>
    <mergeCell ref="B15:D15"/>
    <mergeCell ref="H17:I17"/>
    <mergeCell ref="D9:E9"/>
    <mergeCell ref="F9:G9"/>
    <mergeCell ref="B1:E1"/>
    <mergeCell ref="D6:E6"/>
    <mergeCell ref="F6:G6"/>
    <mergeCell ref="I7:J7"/>
    <mergeCell ref="K7:K8"/>
  </mergeCells>
  <pageMargins left="0.70078740157480324" right="0.70078740157480324" top="0.75196850393700776" bottom="0.75196850393700776" header="0.3" footer="0.3"/>
  <pageSetup paperSize="9" scale="5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B1" workbookViewId="0">
      <selection activeCell="G20" sqref="G20"/>
    </sheetView>
  </sheetViews>
  <sheetFormatPr defaultRowHeight="15"/>
  <cols>
    <col min="2" max="2" width="9.140625" style="147"/>
    <col min="3" max="3" width="54.28515625" customWidth="1"/>
    <col min="4" max="4" width="11.28515625" customWidth="1"/>
    <col min="5" max="5" width="10.42578125" customWidth="1"/>
    <col min="6" max="7" width="9.42578125" customWidth="1"/>
    <col min="8" max="8" width="7" customWidth="1"/>
    <col min="9" max="9" width="9.7109375" customWidth="1"/>
  </cols>
  <sheetData>
    <row r="1" spans="1:11" ht="33" customHeight="1">
      <c r="B1" s="684" t="s">
        <v>141</v>
      </c>
      <c r="C1" s="684"/>
      <c r="D1" s="684"/>
      <c r="E1" s="684"/>
      <c r="F1" s="254"/>
    </row>
    <row r="3" spans="1:11" ht="15.75">
      <c r="D3" s="61">
        <v>2024</v>
      </c>
      <c r="E3" s="61">
        <v>2025</v>
      </c>
      <c r="F3" s="61">
        <v>2026</v>
      </c>
      <c r="G3" s="61">
        <v>2027</v>
      </c>
      <c r="H3" s="61">
        <v>2028</v>
      </c>
    </row>
    <row r="4" spans="1:11" ht="15.75">
      <c r="D4" s="61">
        <v>100</v>
      </c>
      <c r="E4" s="61">
        <v>100</v>
      </c>
      <c r="F4" s="61">
        <v>100</v>
      </c>
      <c r="G4" s="61">
        <v>100</v>
      </c>
      <c r="H4" s="61">
        <v>100</v>
      </c>
    </row>
    <row r="6" spans="1:11" ht="16.5">
      <c r="B6" s="148"/>
      <c r="D6" s="560" t="s">
        <v>15</v>
      </c>
      <c r="E6" s="560"/>
      <c r="F6" s="560" t="s">
        <v>16</v>
      </c>
      <c r="G6" s="560"/>
    </row>
    <row r="7" spans="1:11" ht="35.25" customHeight="1">
      <c r="B7" s="151"/>
      <c r="C7" s="91"/>
      <c r="D7" s="139" t="s">
        <v>31</v>
      </c>
      <c r="E7" s="139" t="s">
        <v>32</v>
      </c>
      <c r="F7" s="383" t="s">
        <v>31</v>
      </c>
      <c r="G7" s="384" t="s">
        <v>32</v>
      </c>
      <c r="I7" s="544" t="s">
        <v>8</v>
      </c>
      <c r="J7" s="545"/>
      <c r="K7" s="583" t="s">
        <v>9</v>
      </c>
    </row>
    <row r="8" spans="1:11" ht="33">
      <c r="B8" s="143" t="s">
        <v>142</v>
      </c>
      <c r="C8" s="304" t="s">
        <v>143</v>
      </c>
      <c r="D8" s="140">
        <v>13</v>
      </c>
      <c r="E8" s="140">
        <v>24</v>
      </c>
      <c r="F8" s="20">
        <v>13</v>
      </c>
      <c r="G8" s="98">
        <v>24</v>
      </c>
      <c r="I8" s="43" t="s">
        <v>11</v>
      </c>
      <c r="J8" s="43" t="s">
        <v>12</v>
      </c>
      <c r="K8" s="535"/>
    </row>
    <row r="9" spans="1:11" ht="18.75">
      <c r="B9" s="143"/>
      <c r="C9" s="130" t="s">
        <v>23</v>
      </c>
      <c r="D9" s="598">
        <v>37</v>
      </c>
      <c r="E9" s="598"/>
      <c r="F9" s="647">
        <v>37</v>
      </c>
      <c r="G9" s="647"/>
      <c r="I9" s="154">
        <v>1</v>
      </c>
      <c r="J9" s="154">
        <v>1</v>
      </c>
      <c r="K9" s="154">
        <v>1</v>
      </c>
    </row>
    <row r="10" spans="1:11" ht="33">
      <c r="B10" s="143" t="s">
        <v>144</v>
      </c>
      <c r="C10" s="304" t="s">
        <v>145</v>
      </c>
      <c r="D10" s="690">
        <v>37</v>
      </c>
      <c r="E10" s="690"/>
      <c r="F10" s="691">
        <v>37</v>
      </c>
      <c r="G10" s="691"/>
    </row>
    <row r="11" spans="1:11" ht="18.75">
      <c r="B11" s="148"/>
      <c r="C11" s="330"/>
      <c r="D11" s="77"/>
      <c r="E11" s="54"/>
      <c r="F11" s="54"/>
    </row>
    <row r="12" spans="1:11" ht="16.5">
      <c r="B12" s="148"/>
      <c r="C12" s="330"/>
      <c r="D12" s="385"/>
      <c r="E12" s="651" t="s">
        <v>86</v>
      </c>
      <c r="F12" s="651"/>
      <c r="G12" s="651"/>
      <c r="H12" s="651"/>
    </row>
    <row r="13" spans="1:11">
      <c r="A13" s="10"/>
      <c r="B13" s="10"/>
      <c r="C13" s="10"/>
      <c r="D13" s="10"/>
      <c r="E13" s="10"/>
      <c r="H13" s="83"/>
      <c r="I13" s="83"/>
    </row>
    <row r="14" spans="1:11">
      <c r="A14" s="10"/>
      <c r="B14" s="120"/>
      <c r="C14" s="120"/>
      <c r="D14" s="10"/>
      <c r="E14" s="10"/>
      <c r="H14" s="131"/>
      <c r="I14" s="83"/>
    </row>
    <row r="15" spans="1:11" ht="56.25" customHeight="1">
      <c r="A15" s="10"/>
      <c r="B15" s="81"/>
      <c r="C15" s="81"/>
      <c r="D15" s="80"/>
      <c r="E15" s="10"/>
      <c r="H15" s="79"/>
      <c r="I15" s="79"/>
    </row>
    <row r="16" spans="1:11">
      <c r="A16" s="10"/>
      <c r="B16" s="121"/>
      <c r="C16" s="349"/>
      <c r="D16" s="137"/>
      <c r="E16" s="10"/>
      <c r="H16" s="386"/>
      <c r="I16" s="138"/>
    </row>
    <row r="17" spans="1:9">
      <c r="A17" s="10"/>
      <c r="B17" s="85"/>
      <c r="C17" s="349"/>
      <c r="D17" s="10"/>
      <c r="E17" s="10"/>
      <c r="H17" s="386"/>
      <c r="I17" s="83"/>
    </row>
    <row r="18" spans="1:9">
      <c r="A18" s="10"/>
      <c r="B18" s="692"/>
      <c r="C18" s="692"/>
      <c r="D18" s="86"/>
      <c r="E18" s="10"/>
      <c r="H18" s="387"/>
      <c r="I18" s="106"/>
    </row>
    <row r="19" spans="1:9">
      <c r="A19" s="10"/>
      <c r="C19" s="10"/>
      <c r="D19" s="10"/>
      <c r="E19" s="10"/>
      <c r="H19" s="83"/>
      <c r="I19" s="83"/>
    </row>
    <row r="20" spans="1:9">
      <c r="H20" s="83"/>
      <c r="I20" s="83"/>
    </row>
    <row r="21" spans="1:9">
      <c r="H21" s="83"/>
      <c r="I21" s="83"/>
    </row>
  </sheetData>
  <mergeCells count="11">
    <mergeCell ref="B18:C18"/>
    <mergeCell ref="D9:E9"/>
    <mergeCell ref="F9:G9"/>
    <mergeCell ref="D10:E10"/>
    <mergeCell ref="F10:G10"/>
    <mergeCell ref="E12:H12"/>
    <mergeCell ref="B1:E1"/>
    <mergeCell ref="D6:E6"/>
    <mergeCell ref="F6:G6"/>
    <mergeCell ref="I7:J7"/>
    <mergeCell ref="K7:K8"/>
  </mergeCells>
  <pageMargins left="0.70078740157480324" right="0.70078740157480324" top="0.75196850393700776" bottom="0.75196850393700776" header="0.3" footer="0.3"/>
  <pageSetup paperSize="9" scale="6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"/>
  <sheetViews>
    <sheetView workbookViewId="0">
      <selection activeCell="R14" sqref="R14"/>
    </sheetView>
  </sheetViews>
  <sheetFormatPr defaultRowHeight="15"/>
  <cols>
    <col min="3" max="3" width="61.5703125" customWidth="1"/>
    <col min="4" max="4" width="9.85546875" customWidth="1"/>
    <col min="5" max="6" width="6.7109375" customWidth="1"/>
    <col min="7" max="7" width="7.85546875" customWidth="1"/>
    <col min="8" max="8" width="8" customWidth="1"/>
    <col min="9" max="9" width="7.85546875" customWidth="1"/>
    <col min="10" max="10" width="7" customWidth="1"/>
    <col min="11" max="11" width="7.28515625" customWidth="1"/>
    <col min="12" max="12" width="7" customWidth="1"/>
    <col min="13" max="13" width="7.140625" customWidth="1"/>
    <col min="14" max="14" width="7.85546875" customWidth="1"/>
    <col min="15" max="15" width="7.7109375" customWidth="1"/>
  </cols>
  <sheetData>
    <row r="1" spans="2:19" ht="58.5" customHeight="1">
      <c r="B1" s="524" t="s">
        <v>4</v>
      </c>
      <c r="C1" s="524" t="s">
        <v>5</v>
      </c>
      <c r="D1" s="524" t="s">
        <v>5</v>
      </c>
      <c r="E1" s="524" t="s">
        <v>5</v>
      </c>
    </row>
    <row r="2" spans="2:19" ht="24" customHeight="1">
      <c r="B2" s="4"/>
      <c r="C2" s="4"/>
      <c r="D2" s="5">
        <v>2024</v>
      </c>
      <c r="E2" s="6">
        <v>2025</v>
      </c>
      <c r="F2" s="6">
        <v>2026</v>
      </c>
      <c r="G2" s="6">
        <v>2027</v>
      </c>
      <c r="H2" s="6">
        <v>2028</v>
      </c>
    </row>
    <row r="3" spans="2:19" ht="23.25" customHeight="1">
      <c r="B3" s="4"/>
      <c r="C3" s="7" t="s">
        <v>6</v>
      </c>
      <c r="D3" s="8">
        <v>68</v>
      </c>
      <c r="E3" s="9">
        <v>69</v>
      </c>
      <c r="F3" s="9">
        <v>70</v>
      </c>
      <c r="G3" s="9">
        <v>71</v>
      </c>
      <c r="H3" s="9">
        <v>72</v>
      </c>
    </row>
    <row r="4" spans="2:19">
      <c r="E4" s="10"/>
    </row>
    <row r="5" spans="2:19" ht="31.5" customHeight="1">
      <c r="B5" s="11"/>
      <c r="C5" s="12"/>
      <c r="D5" s="13" t="s">
        <v>7</v>
      </c>
      <c r="E5" s="14"/>
      <c r="F5" s="525" t="s">
        <v>8</v>
      </c>
      <c r="G5" s="526"/>
      <c r="H5" s="527" t="s">
        <v>9</v>
      </c>
      <c r="I5" s="528"/>
      <c r="J5" s="528"/>
      <c r="K5" s="529"/>
      <c r="L5" s="530"/>
      <c r="M5" s="530"/>
      <c r="N5" s="531"/>
      <c r="O5" s="531"/>
      <c r="P5" s="531"/>
      <c r="Q5" s="531"/>
      <c r="R5" s="532"/>
      <c r="S5" s="532"/>
    </row>
    <row r="6" spans="2:19" ht="61.5" customHeight="1">
      <c r="B6" s="18" t="s">
        <v>10</v>
      </c>
      <c r="C6" s="19" t="s">
        <v>5</v>
      </c>
      <c r="D6" s="20">
        <v>69</v>
      </c>
      <c r="E6" s="21"/>
      <c r="F6" s="15" t="s">
        <v>11</v>
      </c>
      <c r="G6" s="15" t="s">
        <v>12</v>
      </c>
      <c r="H6" s="527"/>
      <c r="I6" s="16"/>
      <c r="J6" s="16"/>
      <c r="K6" s="529"/>
      <c r="L6" s="17"/>
      <c r="M6" s="17"/>
      <c r="N6" s="17"/>
      <c r="O6" s="17"/>
      <c r="P6" s="22"/>
      <c r="Q6" s="22"/>
    </row>
    <row r="7" spans="2:19" ht="21.75" customHeight="1">
      <c r="B7" s="23"/>
      <c r="C7" s="24"/>
      <c r="D7" s="25"/>
      <c r="E7" s="25"/>
      <c r="F7" s="15">
        <v>68</v>
      </c>
      <c r="G7" s="15">
        <v>69</v>
      </c>
      <c r="H7" s="26"/>
      <c r="I7" s="27"/>
      <c r="J7" s="27"/>
      <c r="K7" s="27"/>
      <c r="L7" s="17"/>
      <c r="M7" s="17"/>
      <c r="N7" s="17"/>
      <c r="O7" s="17"/>
      <c r="P7" s="22"/>
      <c r="Q7" s="22"/>
    </row>
    <row r="8" spans="2:19" ht="21.75" customHeight="1">
      <c r="B8" s="23"/>
      <c r="C8" s="24"/>
      <c r="D8" s="25"/>
      <c r="E8" s="25"/>
      <c r="F8" s="27"/>
      <c r="G8" s="27"/>
      <c r="H8" s="27"/>
      <c r="I8" s="27"/>
      <c r="J8" s="27"/>
      <c r="K8" s="27"/>
      <c r="L8" s="17"/>
      <c r="M8" s="17"/>
      <c r="N8" s="17"/>
      <c r="O8" s="17"/>
      <c r="P8" s="22"/>
      <c r="Q8" s="22"/>
    </row>
    <row r="9" spans="2:19">
      <c r="B9" s="31"/>
      <c r="C9" s="32"/>
    </row>
    <row r="10" spans="2:19">
      <c r="B10" s="31"/>
      <c r="C10" s="33"/>
    </row>
  </sheetData>
  <mergeCells count="9">
    <mergeCell ref="L5:M5"/>
    <mergeCell ref="N5:O5"/>
    <mergeCell ref="P5:Q5"/>
    <mergeCell ref="R5:S5"/>
    <mergeCell ref="B1:E1"/>
    <mergeCell ref="F5:G5"/>
    <mergeCell ref="H5:H6"/>
    <mergeCell ref="I5:J5"/>
    <mergeCell ref="K5:K6"/>
  </mergeCells>
  <pageMargins left="0.70078740157480324" right="0.70078740157480324" top="0.75196850393700776" bottom="0.75196850393700776" header="0.3" footer="0.3"/>
  <pageSetup paperSize="9" scale="76" orientation="portrait" useFirstPageNumber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1"/>
  <sheetViews>
    <sheetView topLeftCell="B5" workbookViewId="0">
      <selection activeCell="P15" sqref="P15"/>
    </sheetView>
  </sheetViews>
  <sheetFormatPr defaultRowHeight="15"/>
  <cols>
    <col min="3" max="3" width="12" style="147" customWidth="1"/>
    <col min="4" max="4" width="35.5703125" customWidth="1"/>
    <col min="5" max="6" width="12" customWidth="1"/>
    <col min="7" max="7" width="10.28515625" customWidth="1"/>
    <col min="8" max="8" width="9.85546875" customWidth="1"/>
    <col min="9" max="9" width="8" customWidth="1"/>
    <col min="10" max="10" width="11.28515625" customWidth="1"/>
    <col min="11" max="11" width="13.7109375" style="262" customWidth="1"/>
    <col min="12" max="12" width="12" customWidth="1"/>
  </cols>
  <sheetData>
    <row r="1" spans="2:13" ht="64.5" customHeight="1">
      <c r="C1" s="650" t="s">
        <v>146</v>
      </c>
      <c r="D1" s="650"/>
      <c r="E1" s="650"/>
      <c r="F1" s="650"/>
      <c r="G1" s="650"/>
    </row>
    <row r="3" spans="2:13" ht="15.75">
      <c r="E3" s="61">
        <v>2024</v>
      </c>
      <c r="F3" s="61">
        <v>2025</v>
      </c>
      <c r="G3" s="61">
        <v>2026</v>
      </c>
      <c r="H3" s="61">
        <v>2027</v>
      </c>
      <c r="I3" s="61">
        <v>2028</v>
      </c>
    </row>
    <row r="4" spans="2:13" ht="15.75">
      <c r="E4" s="61">
        <v>68</v>
      </c>
      <c r="F4" s="61">
        <v>79</v>
      </c>
      <c r="G4" s="61">
        <v>89</v>
      </c>
      <c r="H4" s="61">
        <v>95</v>
      </c>
      <c r="I4" s="61">
        <v>95</v>
      </c>
    </row>
    <row r="6" spans="2:13" ht="16.5">
      <c r="C6" s="148"/>
      <c r="E6" s="560" t="s">
        <v>15</v>
      </c>
      <c r="F6" s="560"/>
      <c r="G6" s="560" t="s">
        <v>16</v>
      </c>
      <c r="H6" s="560"/>
    </row>
    <row r="7" spans="2:13" ht="33" customHeight="1">
      <c r="C7" s="151"/>
      <c r="D7" s="91"/>
      <c r="E7" s="92" t="s">
        <v>31</v>
      </c>
      <c r="F7" s="92" t="s">
        <v>32</v>
      </c>
      <c r="G7" s="67" t="s">
        <v>31</v>
      </c>
      <c r="H7" s="67" t="s">
        <v>32</v>
      </c>
      <c r="J7" s="544" t="s">
        <v>8</v>
      </c>
      <c r="K7" s="545"/>
      <c r="L7" s="583" t="s">
        <v>9</v>
      </c>
    </row>
    <row r="8" spans="2:13" ht="90">
      <c r="C8" s="143" t="s">
        <v>147</v>
      </c>
      <c r="D8" s="259" t="s">
        <v>148</v>
      </c>
      <c r="E8" s="140">
        <v>16</v>
      </c>
      <c r="F8" s="140">
        <v>10</v>
      </c>
      <c r="G8" s="388">
        <v>13</v>
      </c>
      <c r="H8" s="98">
        <v>5</v>
      </c>
      <c r="J8" s="43" t="s">
        <v>11</v>
      </c>
      <c r="K8" s="43" t="s">
        <v>12</v>
      </c>
      <c r="L8" s="535"/>
    </row>
    <row r="9" spans="2:13" ht="18.75">
      <c r="C9" s="143"/>
      <c r="D9" s="130" t="s">
        <v>23</v>
      </c>
      <c r="E9" s="598">
        <v>26</v>
      </c>
      <c r="F9" s="598"/>
      <c r="G9" s="648">
        <v>18</v>
      </c>
      <c r="H9" s="648"/>
      <c r="J9" s="72">
        <v>0.68</v>
      </c>
      <c r="K9" s="72">
        <v>0.47360000000000002</v>
      </c>
      <c r="L9" s="72"/>
    </row>
    <row r="10" spans="2:13" ht="75">
      <c r="C10" s="143" t="s">
        <v>149</v>
      </c>
      <c r="D10" s="259" t="s">
        <v>150</v>
      </c>
      <c r="E10" s="664">
        <v>38</v>
      </c>
      <c r="F10" s="664"/>
      <c r="G10" s="675">
        <v>38</v>
      </c>
      <c r="H10" s="675"/>
    </row>
    <row r="11" spans="2:13" ht="18.75">
      <c r="C11" s="148"/>
      <c r="D11" s="389"/>
      <c r="E11" s="77"/>
      <c r="F11" s="54"/>
      <c r="G11" s="54"/>
    </row>
    <row r="12" spans="2:13" ht="18.75">
      <c r="C12" s="148"/>
      <c r="D12" s="389"/>
      <c r="E12" s="390"/>
      <c r="F12" s="10" t="s">
        <v>121</v>
      </c>
      <c r="G12" s="54"/>
    </row>
    <row r="13" spans="2:13">
      <c r="B13" s="10"/>
      <c r="D13" s="10"/>
      <c r="E13" s="10"/>
      <c r="F13" s="10"/>
      <c r="G13" s="10"/>
      <c r="H13" s="10"/>
      <c r="I13" s="323"/>
      <c r="J13" s="323"/>
      <c r="K13" s="112"/>
      <c r="L13" s="83"/>
      <c r="M13" s="83"/>
    </row>
    <row r="14" spans="2:13">
      <c r="B14" s="10"/>
      <c r="D14" s="10"/>
      <c r="E14" s="10"/>
      <c r="F14" s="10"/>
      <c r="G14" s="10"/>
      <c r="H14" s="10"/>
      <c r="I14" s="323"/>
      <c r="J14" s="323"/>
      <c r="K14" s="112"/>
      <c r="L14" s="83"/>
      <c r="M14" s="83"/>
    </row>
    <row r="15" spans="2:13">
      <c r="I15" s="323"/>
      <c r="J15" s="323"/>
      <c r="K15" s="112"/>
      <c r="L15" s="83"/>
      <c r="M15" s="83"/>
    </row>
    <row r="16" spans="2:13">
      <c r="H16" s="391"/>
      <c r="I16" s="323"/>
      <c r="J16" s="112"/>
      <c r="K16" s="83"/>
      <c r="L16" s="83"/>
    </row>
    <row r="17" spans="9:13">
      <c r="I17" s="323"/>
      <c r="J17" s="323"/>
      <c r="K17" s="112"/>
      <c r="L17" s="83"/>
      <c r="M17" s="83"/>
    </row>
    <row r="18" spans="9:13">
      <c r="I18" s="323"/>
      <c r="J18" s="323"/>
      <c r="K18" s="112"/>
      <c r="L18" s="83"/>
      <c r="M18" s="83"/>
    </row>
    <row r="19" spans="9:13">
      <c r="I19" s="83"/>
      <c r="J19" s="83"/>
      <c r="K19" s="266"/>
      <c r="L19" s="83"/>
      <c r="M19" s="83"/>
    </row>
    <row r="20" spans="9:13">
      <c r="I20" s="83"/>
      <c r="J20" s="83"/>
      <c r="K20" s="266"/>
      <c r="L20" s="83"/>
      <c r="M20" s="83"/>
    </row>
    <row r="21" spans="9:13">
      <c r="I21" s="83"/>
      <c r="J21" s="83"/>
      <c r="K21" s="266"/>
      <c r="L21" s="83"/>
      <c r="M21" s="83"/>
    </row>
  </sheetData>
  <mergeCells count="9">
    <mergeCell ref="E9:F9"/>
    <mergeCell ref="G9:H9"/>
    <mergeCell ref="E10:F10"/>
    <mergeCell ref="G10:H10"/>
    <mergeCell ref="C1:G1"/>
    <mergeCell ref="E6:F6"/>
    <mergeCell ref="G6:H6"/>
    <mergeCell ref="J7:K7"/>
    <mergeCell ref="L7:L8"/>
  </mergeCells>
  <pageMargins left="0.70078740157480324" right="0.70078740157480324" top="0.75196850393700776" bottom="0.75196850393700776" header="0.3" footer="0.3"/>
  <pageSetup paperSize="9" scale="6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topLeftCell="A7" workbookViewId="0">
      <selection activeCell="O15" sqref="O15"/>
    </sheetView>
  </sheetViews>
  <sheetFormatPr defaultRowHeight="15"/>
  <cols>
    <col min="2" max="2" width="9.140625" style="147"/>
    <col min="3" max="3" width="53.140625" customWidth="1"/>
    <col min="4" max="5" width="9.7109375" customWidth="1"/>
    <col min="6" max="6" width="8.7109375" customWidth="1"/>
    <col min="7" max="7" width="10.5703125" customWidth="1"/>
    <col min="8" max="8" width="9.42578125" customWidth="1"/>
    <col min="9" max="9" width="12.85546875" customWidth="1"/>
    <col min="10" max="11" width="9.7109375" bestFit="1"/>
  </cols>
  <sheetData>
    <row r="2" spans="2:11" ht="50.25" customHeight="1">
      <c r="B2" s="559" t="s">
        <v>151</v>
      </c>
      <c r="C2" s="559"/>
      <c r="D2" s="559"/>
      <c r="E2" s="559"/>
      <c r="F2" s="58"/>
    </row>
    <row r="4" spans="2:11" ht="15.75">
      <c r="D4" s="61">
        <v>2024</v>
      </c>
      <c r="E4" s="61">
        <v>2025</v>
      </c>
      <c r="F4" s="61">
        <v>2026</v>
      </c>
      <c r="G4" s="61">
        <v>2027</v>
      </c>
      <c r="H4" s="61">
        <v>2028</v>
      </c>
    </row>
    <row r="5" spans="2:11" ht="15.75">
      <c r="D5" s="61">
        <v>60</v>
      </c>
      <c r="E5" s="61">
        <v>70</v>
      </c>
      <c r="F5" s="61">
        <v>80</v>
      </c>
      <c r="G5" s="61">
        <v>90</v>
      </c>
      <c r="H5" s="61">
        <v>95</v>
      </c>
    </row>
    <row r="7" spans="2:11" ht="16.5">
      <c r="B7" s="148"/>
      <c r="D7" s="560" t="s">
        <v>15</v>
      </c>
      <c r="E7" s="560"/>
      <c r="F7" s="560" t="s">
        <v>16</v>
      </c>
      <c r="G7" s="560"/>
    </row>
    <row r="8" spans="2:11" ht="35.25" customHeight="1">
      <c r="B8" s="151"/>
      <c r="C8" s="91"/>
      <c r="D8" s="92" t="s">
        <v>31</v>
      </c>
      <c r="E8" s="92" t="s">
        <v>32</v>
      </c>
      <c r="F8" s="67" t="s">
        <v>31</v>
      </c>
      <c r="G8" s="67" t="s">
        <v>32</v>
      </c>
      <c r="I8" s="544" t="s">
        <v>8</v>
      </c>
      <c r="J8" s="545"/>
      <c r="K8" s="583" t="s">
        <v>9</v>
      </c>
    </row>
    <row r="9" spans="2:11" ht="42.75" customHeight="1">
      <c r="B9" s="586" t="s">
        <v>152</v>
      </c>
      <c r="C9" s="259" t="s">
        <v>153</v>
      </c>
      <c r="D9" s="140">
        <v>28</v>
      </c>
      <c r="E9" s="366">
        <v>18</v>
      </c>
      <c r="F9" s="140">
        <v>28</v>
      </c>
      <c r="G9" s="366">
        <v>18</v>
      </c>
      <c r="I9" s="43" t="s">
        <v>11</v>
      </c>
      <c r="J9" s="43" t="s">
        <v>12</v>
      </c>
      <c r="K9" s="535"/>
    </row>
    <row r="10" spans="2:11" ht="18" customHeight="1">
      <c r="B10" s="587"/>
      <c r="C10" s="130" t="s">
        <v>23</v>
      </c>
      <c r="D10" s="598">
        <v>46</v>
      </c>
      <c r="E10" s="598"/>
      <c r="F10" s="598">
        <v>46</v>
      </c>
      <c r="G10" s="598"/>
      <c r="I10" s="72">
        <v>0.6</v>
      </c>
      <c r="J10" s="72"/>
      <c r="K10" s="72"/>
    </row>
    <row r="11" spans="2:11" ht="27.75" customHeight="1">
      <c r="B11" s="143" t="s">
        <v>154</v>
      </c>
      <c r="C11" s="304" t="s">
        <v>114</v>
      </c>
      <c r="D11" s="664">
        <v>77</v>
      </c>
      <c r="E11" s="664"/>
      <c r="F11" s="664">
        <v>77</v>
      </c>
      <c r="G11" s="664"/>
    </row>
    <row r="12" spans="2:11" ht="15" customHeight="1">
      <c r="B12" s="148"/>
      <c r="C12" s="330"/>
      <c r="D12" s="77"/>
      <c r="E12" s="54"/>
      <c r="F12" s="54"/>
    </row>
    <row r="13" spans="2:11" ht="15" customHeight="1">
      <c r="B13" s="148"/>
      <c r="C13" s="330"/>
      <c r="D13" s="390"/>
      <c r="E13" s="10" t="s">
        <v>121</v>
      </c>
      <c r="F13" s="54"/>
    </row>
    <row r="15" spans="2:11" ht="51" customHeight="1">
      <c r="B15" s="584" t="s">
        <v>155</v>
      </c>
      <c r="C15" s="584"/>
      <c r="D15" s="584"/>
      <c r="E15" s="584"/>
      <c r="F15" s="10"/>
      <c r="G15" s="10"/>
    </row>
    <row r="16" spans="2:11">
      <c r="C16" s="10"/>
      <c r="D16" s="10"/>
      <c r="E16" s="10"/>
      <c r="F16" s="10"/>
      <c r="G16" s="10"/>
    </row>
    <row r="17" spans="2:11" ht="15.75">
      <c r="D17" s="61">
        <v>2024</v>
      </c>
      <c r="E17" s="61">
        <v>2025</v>
      </c>
      <c r="F17" s="61">
        <v>2026</v>
      </c>
      <c r="G17" s="61">
        <v>2027</v>
      </c>
      <c r="H17" s="61">
        <v>2028</v>
      </c>
    </row>
    <row r="18" spans="2:11" ht="15.75">
      <c r="D18" s="61">
        <v>100</v>
      </c>
      <c r="E18" s="61">
        <v>100</v>
      </c>
      <c r="F18" s="61">
        <v>100</v>
      </c>
      <c r="G18" s="61">
        <v>100</v>
      </c>
      <c r="H18" s="61">
        <v>100</v>
      </c>
    </row>
    <row r="20" spans="2:11" ht="16.5">
      <c r="B20" s="204"/>
      <c r="C20" s="116"/>
      <c r="D20" s="578" t="s">
        <v>15</v>
      </c>
      <c r="E20" s="578"/>
      <c r="F20" s="561" t="s">
        <v>16</v>
      </c>
      <c r="G20" s="561"/>
    </row>
    <row r="21" spans="2:11" ht="30.75" customHeight="1">
      <c r="B21" s="151"/>
      <c r="C21" s="91"/>
      <c r="D21" s="92" t="s">
        <v>31</v>
      </c>
      <c r="E21" s="92" t="s">
        <v>32</v>
      </c>
      <c r="F21" s="328" t="s">
        <v>31</v>
      </c>
      <c r="G21" s="393" t="s">
        <v>32</v>
      </c>
      <c r="I21" s="544" t="s">
        <v>8</v>
      </c>
      <c r="J21" s="545"/>
      <c r="K21" s="583" t="s">
        <v>9</v>
      </c>
    </row>
    <row r="22" spans="2:11" ht="49.5">
      <c r="B22" s="143" t="s">
        <v>156</v>
      </c>
      <c r="C22" s="304" t="s">
        <v>157</v>
      </c>
      <c r="D22" s="140">
        <v>10</v>
      </c>
      <c r="E22" s="305">
        <v>7</v>
      </c>
      <c r="F22" s="140">
        <v>10</v>
      </c>
      <c r="G22" s="305">
        <v>7</v>
      </c>
      <c r="I22" s="43" t="s">
        <v>11</v>
      </c>
      <c r="J22" s="43" t="s">
        <v>12</v>
      </c>
      <c r="K22" s="535"/>
    </row>
    <row r="23" spans="2:11" ht="18.75">
      <c r="B23" s="143"/>
      <c r="C23" s="130" t="s">
        <v>23</v>
      </c>
      <c r="D23" s="693">
        <v>17</v>
      </c>
      <c r="E23" s="598"/>
      <c r="F23" s="693">
        <v>17</v>
      </c>
      <c r="G23" s="598"/>
      <c r="I23" s="72">
        <v>1</v>
      </c>
      <c r="J23" s="72"/>
      <c r="K23" s="72"/>
    </row>
    <row r="24" spans="2:11" ht="33">
      <c r="B24" s="143" t="s">
        <v>158</v>
      </c>
      <c r="C24" s="304" t="s">
        <v>159</v>
      </c>
      <c r="D24" s="694">
        <v>17</v>
      </c>
      <c r="E24" s="664"/>
      <c r="F24" s="694">
        <v>17</v>
      </c>
      <c r="G24" s="664"/>
    </row>
    <row r="25" spans="2:11">
      <c r="B25" s="394"/>
      <c r="C25" s="118"/>
      <c r="D25" s="118"/>
      <c r="E25" s="118"/>
      <c r="F25" s="10"/>
      <c r="G25" s="10"/>
    </row>
    <row r="26" spans="2:11" ht="16.5" customHeight="1">
      <c r="C26" s="10"/>
      <c r="D26" s="395"/>
      <c r="E26" s="331"/>
      <c r="F26" s="10" t="s">
        <v>160</v>
      </c>
      <c r="G26" s="10"/>
    </row>
    <row r="27" spans="2:11">
      <c r="C27" s="10"/>
      <c r="D27" s="16"/>
      <c r="E27" s="16"/>
      <c r="F27" s="10"/>
      <c r="G27" s="10"/>
    </row>
    <row r="28" spans="2:11">
      <c r="C28" s="10"/>
      <c r="D28" s="27"/>
      <c r="E28" s="27"/>
      <c r="F28" s="10"/>
      <c r="G28" s="10"/>
    </row>
    <row r="29" spans="2:11">
      <c r="C29" s="10"/>
      <c r="D29" s="10"/>
      <c r="E29" s="10"/>
      <c r="F29" s="10"/>
      <c r="G29" s="10"/>
    </row>
    <row r="30" spans="2:11">
      <c r="C30" s="10"/>
      <c r="D30" s="10"/>
      <c r="E30" s="10"/>
      <c r="F30" s="10"/>
      <c r="G30" s="10"/>
    </row>
  </sheetData>
  <mergeCells count="19">
    <mergeCell ref="I21:J21"/>
    <mergeCell ref="K21:K22"/>
    <mergeCell ref="D23:E23"/>
    <mergeCell ref="F23:G23"/>
    <mergeCell ref="D24:E24"/>
    <mergeCell ref="F24:G24"/>
    <mergeCell ref="B15:E15"/>
    <mergeCell ref="D20:E20"/>
    <mergeCell ref="F20:G20"/>
    <mergeCell ref="D11:E11"/>
    <mergeCell ref="F11:G11"/>
    <mergeCell ref="B2:E2"/>
    <mergeCell ref="D7:E7"/>
    <mergeCell ref="F7:G7"/>
    <mergeCell ref="I8:J8"/>
    <mergeCell ref="K8:K9"/>
    <mergeCell ref="B9:B10"/>
    <mergeCell ref="D10:E10"/>
    <mergeCell ref="F10:G10"/>
  </mergeCells>
  <pageMargins left="0.70078740157480324" right="0.70078740157480324" top="0.75196850393700776" bottom="0.75196850393700776" header="0.3" footer="0.3"/>
  <pageSetup paperSize="9" scale="5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selection activeCell="T21" sqref="T21"/>
    </sheetView>
  </sheetViews>
  <sheetFormatPr defaultRowHeight="15"/>
  <cols>
    <col min="3" max="3" width="48.28515625" customWidth="1"/>
    <col min="5" max="5" width="7.5703125" customWidth="1"/>
    <col min="6" max="6" width="8.85546875" customWidth="1"/>
    <col min="8" max="8" width="7.28515625" customWidth="1"/>
    <col min="11" max="11" width="13.28515625" customWidth="1"/>
  </cols>
  <sheetData>
    <row r="1" spans="1:11" ht="18.75">
      <c r="B1" s="148"/>
      <c r="C1" s="126"/>
      <c r="D1" s="399"/>
      <c r="E1" s="400"/>
      <c r="I1" s="2"/>
      <c r="J1" s="2"/>
      <c r="K1" s="2"/>
    </row>
    <row r="2" spans="1:11" ht="18.75">
      <c r="I2" s="2"/>
      <c r="J2" s="2"/>
      <c r="K2" s="2"/>
    </row>
    <row r="3" spans="1:11" ht="15" customHeight="1">
      <c r="B3" s="695" t="s">
        <v>161</v>
      </c>
      <c r="C3" s="695"/>
      <c r="D3" s="695"/>
      <c r="E3" s="695"/>
      <c r="I3" s="2"/>
      <c r="J3" s="2"/>
      <c r="K3" s="2"/>
    </row>
    <row r="4" spans="1:11" ht="18.75">
      <c r="I4" s="2"/>
      <c r="J4" s="2"/>
      <c r="K4" s="2"/>
    </row>
    <row r="5" spans="1:11" ht="18.75">
      <c r="D5" s="61">
        <v>2024</v>
      </c>
      <c r="E5" s="61">
        <v>2025</v>
      </c>
      <c r="F5" s="61">
        <v>2026</v>
      </c>
      <c r="G5" s="61">
        <v>2027</v>
      </c>
      <c r="H5" s="61">
        <v>2028</v>
      </c>
      <c r="I5" s="2"/>
      <c r="J5" s="2"/>
      <c r="K5" s="2"/>
    </row>
    <row r="6" spans="1:11" ht="18.75">
      <c r="D6" s="61">
        <v>13</v>
      </c>
      <c r="E6" s="61">
        <v>14</v>
      </c>
      <c r="F6" s="61">
        <v>15</v>
      </c>
      <c r="G6" s="61">
        <v>16</v>
      </c>
      <c r="H6" s="61">
        <v>17</v>
      </c>
      <c r="I6" s="2"/>
      <c r="J6" s="2"/>
      <c r="K6" s="2"/>
    </row>
    <row r="7" spans="1:11" ht="18.75">
      <c r="I7" s="2"/>
      <c r="J7" s="2"/>
      <c r="K7" s="2"/>
    </row>
    <row r="8" spans="1:11" ht="18.75">
      <c r="B8" s="148"/>
      <c r="D8" s="696" t="s">
        <v>15</v>
      </c>
      <c r="E8" s="696"/>
      <c r="F8" s="561" t="s">
        <v>16</v>
      </c>
      <c r="G8" s="561"/>
      <c r="I8" s="2"/>
      <c r="J8" s="2"/>
      <c r="K8" s="2"/>
    </row>
    <row r="9" spans="1:11" ht="30.75" customHeight="1">
      <c r="B9" s="401"/>
      <c r="C9" s="402" t="s">
        <v>162</v>
      </c>
      <c r="D9" s="92" t="s">
        <v>31</v>
      </c>
      <c r="E9" s="92" t="s">
        <v>32</v>
      </c>
      <c r="F9" s="67" t="s">
        <v>31</v>
      </c>
      <c r="G9" s="67" t="s">
        <v>32</v>
      </c>
      <c r="I9" s="544" t="s">
        <v>8</v>
      </c>
      <c r="J9" s="545"/>
      <c r="K9" s="583" t="s">
        <v>9</v>
      </c>
    </row>
    <row r="10" spans="1:11" ht="33">
      <c r="B10" s="697" t="s">
        <v>163</v>
      </c>
      <c r="C10" s="404" t="s">
        <v>164</v>
      </c>
      <c r="D10" s="405">
        <v>7</v>
      </c>
      <c r="E10" s="406">
        <v>5</v>
      </c>
      <c r="F10" s="407">
        <v>7</v>
      </c>
      <c r="G10" s="408">
        <v>3</v>
      </c>
      <c r="I10" s="43" t="s">
        <v>11</v>
      </c>
      <c r="J10" s="43" t="s">
        <v>12</v>
      </c>
      <c r="K10" s="535"/>
    </row>
    <row r="11" spans="1:11" ht="18">
      <c r="B11" s="698"/>
      <c r="C11" s="375" t="s">
        <v>23</v>
      </c>
      <c r="D11" s="699">
        <v>12</v>
      </c>
      <c r="E11" s="700"/>
      <c r="F11" s="701">
        <v>10</v>
      </c>
      <c r="G11" s="702"/>
      <c r="I11" s="373">
        <v>13</v>
      </c>
      <c r="J11" s="373">
        <v>10</v>
      </c>
      <c r="K11" s="154"/>
    </row>
    <row r="12" spans="1:11" ht="16.5">
      <c r="B12" s="148"/>
      <c r="C12" s="410"/>
      <c r="D12" s="399"/>
      <c r="E12" s="400"/>
    </row>
    <row r="13" spans="1:11" ht="16.5">
      <c r="B13" s="262"/>
      <c r="C13" s="262"/>
      <c r="D13" s="399"/>
      <c r="E13" s="400"/>
    </row>
    <row r="14" spans="1:11">
      <c r="B14" s="411"/>
      <c r="C14" s="411"/>
      <c r="D14" s="80"/>
    </row>
    <row r="15" spans="1:11" ht="15" customHeight="1">
      <c r="A15" s="83"/>
      <c r="B15" s="703"/>
      <c r="C15" s="703"/>
      <c r="D15" s="703"/>
      <c r="E15" s="703"/>
    </row>
    <row r="16" spans="1:11">
      <c r="A16" s="83"/>
      <c r="B16" s="83"/>
      <c r="C16" s="83"/>
      <c r="D16" s="83"/>
      <c r="E16" s="83"/>
    </row>
    <row r="17" spans="1:5" ht="16.5">
      <c r="A17" s="83"/>
      <c r="B17" s="412"/>
      <c r="C17" s="83"/>
      <c r="D17" s="249"/>
      <c r="E17" s="249"/>
    </row>
    <row r="18" spans="1:5" ht="16.5">
      <c r="A18" s="83"/>
      <c r="B18" s="412"/>
      <c r="C18" s="210"/>
      <c r="D18" s="249"/>
      <c r="E18" s="249"/>
    </row>
    <row r="19" spans="1:5" ht="16.5">
      <c r="A19" s="83"/>
      <c r="B19" s="412"/>
      <c r="C19" s="413"/>
      <c r="D19" s="414"/>
      <c r="E19" s="415"/>
    </row>
    <row r="20" spans="1:5">
      <c r="A20" s="83"/>
      <c r="B20" s="83"/>
      <c r="C20" s="83"/>
      <c r="D20" s="83"/>
      <c r="E20" s="83"/>
    </row>
    <row r="21" spans="1:5">
      <c r="A21" s="83"/>
      <c r="B21" s="83"/>
      <c r="C21" s="83"/>
      <c r="D21" s="83"/>
      <c r="E21" s="83"/>
    </row>
    <row r="22" spans="1:5" ht="16.5">
      <c r="A22" s="83"/>
      <c r="B22" s="416"/>
      <c r="C22" s="266"/>
      <c r="D22" s="414"/>
      <c r="E22" s="83"/>
    </row>
    <row r="23" spans="1:5">
      <c r="A23" s="83"/>
      <c r="B23" s="417"/>
      <c r="C23" s="417"/>
      <c r="D23" s="235"/>
      <c r="E23" s="83"/>
    </row>
    <row r="24" spans="1:5">
      <c r="A24" s="83"/>
      <c r="B24" s="418"/>
      <c r="C24" s="111"/>
      <c r="D24" s="235"/>
      <c r="E24" s="83"/>
    </row>
    <row r="25" spans="1:5">
      <c r="A25" s="83"/>
      <c r="B25" s="418"/>
      <c r="C25" s="111"/>
      <c r="D25" s="235"/>
      <c r="E25" s="83"/>
    </row>
    <row r="26" spans="1:5">
      <c r="A26" s="83"/>
      <c r="B26" s="419"/>
      <c r="C26" s="353"/>
      <c r="D26" s="235"/>
      <c r="E26" s="83"/>
    </row>
    <row r="27" spans="1:5" ht="16.5">
      <c r="A27" s="83"/>
      <c r="B27" s="266"/>
      <c r="C27" s="266"/>
      <c r="D27" s="414"/>
      <c r="E27" s="83"/>
    </row>
    <row r="28" spans="1:5" ht="16.5">
      <c r="A28" s="83"/>
      <c r="B28" s="266"/>
      <c r="C28" s="266"/>
      <c r="D28" s="414"/>
      <c r="E28" s="83"/>
    </row>
    <row r="29" spans="1:5" ht="16.5">
      <c r="A29" s="83"/>
      <c r="B29" s="416"/>
      <c r="C29" s="266"/>
      <c r="D29" s="414"/>
      <c r="E29" s="83"/>
    </row>
    <row r="30" spans="1:5">
      <c r="A30" s="83"/>
      <c r="B30" s="417"/>
      <c r="C30" s="417"/>
      <c r="D30" s="235"/>
      <c r="E30" s="83"/>
    </row>
    <row r="31" spans="1:5">
      <c r="A31" s="83"/>
      <c r="B31" s="263"/>
      <c r="C31" s="110"/>
      <c r="D31" s="235"/>
      <c r="E31" s="83"/>
    </row>
    <row r="32" spans="1:5">
      <c r="A32" s="83"/>
      <c r="B32" s="263"/>
      <c r="C32" s="353"/>
      <c r="D32" s="235"/>
      <c r="E32" s="83"/>
    </row>
    <row r="33" spans="1:5" ht="16.5">
      <c r="A33" s="83"/>
      <c r="B33" s="266"/>
      <c r="C33" s="266"/>
      <c r="D33" s="414"/>
      <c r="E33" s="83"/>
    </row>
    <row r="34" spans="1:5" ht="16.5">
      <c r="A34" s="83"/>
      <c r="B34" s="266"/>
      <c r="C34" s="266"/>
      <c r="D34" s="414"/>
      <c r="E34" s="83"/>
    </row>
    <row r="35" spans="1:5" ht="16.5">
      <c r="A35" s="83"/>
      <c r="B35" s="416"/>
      <c r="C35" s="266"/>
      <c r="D35" s="414"/>
      <c r="E35" s="83"/>
    </row>
    <row r="36" spans="1:5">
      <c r="A36" s="83"/>
      <c r="B36" s="417"/>
      <c r="C36" s="417"/>
      <c r="D36" s="235"/>
      <c r="E36" s="83"/>
    </row>
    <row r="37" spans="1:5">
      <c r="A37" s="83"/>
      <c r="B37" s="418"/>
      <c r="C37" s="392"/>
      <c r="D37" s="235"/>
      <c r="E37" s="83"/>
    </row>
    <row r="38" spans="1:5">
      <c r="A38" s="83"/>
      <c r="B38" s="418"/>
      <c r="C38" s="111"/>
      <c r="D38" s="235"/>
      <c r="E38" s="83"/>
    </row>
    <row r="39" spans="1:5">
      <c r="A39" s="83"/>
      <c r="B39" s="83"/>
      <c r="C39" s="83"/>
      <c r="D39" s="83"/>
      <c r="E39" s="83"/>
    </row>
    <row r="40" spans="1:5">
      <c r="A40" s="83"/>
      <c r="B40" s="83"/>
      <c r="C40" s="83"/>
      <c r="D40" s="83"/>
      <c r="E40" s="83"/>
    </row>
    <row r="41" spans="1:5">
      <c r="A41" s="83"/>
      <c r="B41" s="83"/>
      <c r="C41" s="83"/>
      <c r="D41" s="83"/>
      <c r="E41" s="83"/>
    </row>
  </sheetData>
  <mergeCells count="9">
    <mergeCell ref="B15:E15"/>
    <mergeCell ref="B3:E3"/>
    <mergeCell ref="D8:E8"/>
    <mergeCell ref="F8:G8"/>
    <mergeCell ref="I9:J9"/>
    <mergeCell ref="K9:K10"/>
    <mergeCell ref="B10:B11"/>
    <mergeCell ref="D11:E11"/>
    <mergeCell ref="F11:G11"/>
  </mergeCells>
  <pageMargins left="0.70078740157480324" right="0.70078740157480324" top="0.75196850393700776" bottom="0.75196850393700776" header="0.3" footer="0.3"/>
  <pageSetup paperSize="9" scale="64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I9" sqref="I9"/>
    </sheetView>
  </sheetViews>
  <sheetFormatPr defaultRowHeight="15"/>
  <cols>
    <col min="3" max="3" width="45.7109375" customWidth="1"/>
    <col min="4" max="4" width="12" bestFit="1"/>
    <col min="6" max="6" width="9" customWidth="1"/>
    <col min="7" max="7" width="9.42578125" customWidth="1"/>
    <col min="8" max="8" width="7.42578125" customWidth="1"/>
    <col min="11" max="11" width="10.7109375" customWidth="1"/>
  </cols>
  <sheetData>
    <row r="1" spans="1:11">
      <c r="A1" s="10"/>
      <c r="B1" s="411"/>
      <c r="C1" s="411"/>
      <c r="D1" s="80"/>
      <c r="E1" s="10"/>
    </row>
    <row r="2" spans="1:11" ht="15.75">
      <c r="A2" s="10"/>
      <c r="B2" s="695" t="s">
        <v>165</v>
      </c>
      <c r="C2" s="695"/>
      <c r="D2" s="695"/>
      <c r="E2" s="695"/>
    </row>
    <row r="3" spans="1:11">
      <c r="A3" s="10"/>
      <c r="B3" s="10"/>
      <c r="C3" s="10"/>
      <c r="D3" s="10"/>
      <c r="E3" s="10"/>
    </row>
    <row r="4" spans="1:11" ht="15.75">
      <c r="D4" s="61">
        <v>2024</v>
      </c>
      <c r="E4" s="61">
        <v>2025</v>
      </c>
      <c r="F4" s="61">
        <v>2026</v>
      </c>
      <c r="G4" s="61">
        <v>2027</v>
      </c>
      <c r="H4" s="61">
        <v>2028</v>
      </c>
    </row>
    <row r="5" spans="1:11" ht="15.75">
      <c r="D5" s="61">
        <v>35</v>
      </c>
      <c r="E5" s="61">
        <v>37</v>
      </c>
      <c r="F5" s="61">
        <v>38</v>
      </c>
      <c r="G5" s="61">
        <v>39</v>
      </c>
      <c r="H5" s="61">
        <v>40</v>
      </c>
    </row>
    <row r="7" spans="1:11" ht="16.5">
      <c r="A7" s="10"/>
      <c r="B7" s="204"/>
      <c r="C7" s="116"/>
      <c r="D7" s="578" t="s">
        <v>15</v>
      </c>
      <c r="E7" s="578"/>
      <c r="F7" s="561" t="s">
        <v>16</v>
      </c>
      <c r="G7" s="561"/>
    </row>
    <row r="8" spans="1:11" ht="33.75" customHeight="1">
      <c r="A8" s="65"/>
      <c r="B8" s="396"/>
      <c r="C8" s="91"/>
      <c r="D8" s="92" t="s">
        <v>31</v>
      </c>
      <c r="E8" s="92" t="s">
        <v>32</v>
      </c>
      <c r="F8" s="67" t="s">
        <v>31</v>
      </c>
      <c r="G8" s="67" t="s">
        <v>32</v>
      </c>
      <c r="I8" s="544" t="s">
        <v>8</v>
      </c>
      <c r="J8" s="545"/>
      <c r="K8" s="583" t="s">
        <v>9</v>
      </c>
    </row>
    <row r="9" spans="1:11" ht="45" customHeight="1">
      <c r="A9" s="10"/>
      <c r="B9" s="697" t="s">
        <v>166</v>
      </c>
      <c r="C9" s="398" t="s">
        <v>167</v>
      </c>
      <c r="D9" s="405">
        <v>20</v>
      </c>
      <c r="E9" s="420">
        <v>15</v>
      </c>
      <c r="F9" s="421">
        <v>12</v>
      </c>
      <c r="G9" s="422">
        <v>8</v>
      </c>
      <c r="I9" s="43" t="s">
        <v>11</v>
      </c>
      <c r="J9" s="43" t="s">
        <v>12</v>
      </c>
      <c r="K9" s="535"/>
    </row>
    <row r="10" spans="1:11" ht="17.25" customHeight="1">
      <c r="A10" s="10"/>
      <c r="B10" s="698"/>
      <c r="C10" s="180" t="s">
        <v>23</v>
      </c>
      <c r="D10" s="699">
        <v>35</v>
      </c>
      <c r="E10" s="700"/>
      <c r="F10" s="704">
        <v>20</v>
      </c>
      <c r="G10" s="705"/>
      <c r="I10" s="154">
        <v>0.35</v>
      </c>
      <c r="J10" s="154"/>
      <c r="K10" s="72"/>
    </row>
    <row r="11" spans="1:11">
      <c r="A11" s="10"/>
      <c r="B11" s="10"/>
      <c r="C11" s="10"/>
      <c r="D11" s="10"/>
      <c r="E11" s="10"/>
    </row>
    <row r="12" spans="1:11">
      <c r="A12" s="10"/>
      <c r="B12" s="116"/>
      <c r="C12" s="10"/>
      <c r="D12" s="10"/>
      <c r="E12" s="10"/>
    </row>
  </sheetData>
  <mergeCells count="8">
    <mergeCell ref="B2:E2"/>
    <mergeCell ref="D7:E7"/>
    <mergeCell ref="F7:G7"/>
    <mergeCell ref="I8:J8"/>
    <mergeCell ref="K8:K9"/>
    <mergeCell ref="B9:B10"/>
    <mergeCell ref="D10:E10"/>
    <mergeCell ref="F10:G10"/>
  </mergeCells>
  <pageMargins left="0.70078740157480324" right="0.70078740157480324" top="0.75196850393700776" bottom="0.75196850393700776" header="0.3" footer="0.3"/>
  <pageSetup paperSize="9" scale="64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topLeftCell="B1" workbookViewId="0">
      <selection activeCell="I26" sqref="I26"/>
    </sheetView>
  </sheetViews>
  <sheetFormatPr defaultRowHeight="15"/>
  <cols>
    <col min="2" max="2" width="9.140625" style="147"/>
    <col min="3" max="3" width="54.28515625" customWidth="1"/>
    <col min="4" max="4" width="9.85546875" customWidth="1"/>
    <col min="5" max="5" width="9.7109375" customWidth="1"/>
    <col min="6" max="6" width="9" customWidth="1"/>
    <col min="7" max="7" width="9.5703125" customWidth="1"/>
    <col min="8" max="8" width="7.28515625" customWidth="1"/>
    <col min="9" max="9" width="14.28515625" style="57" customWidth="1"/>
    <col min="10" max="10" width="15.140625" customWidth="1"/>
    <col min="11" max="11" width="14.28515625" customWidth="1"/>
    <col min="14" max="14" width="31" customWidth="1"/>
  </cols>
  <sheetData>
    <row r="1" spans="2:14" ht="60" customHeight="1">
      <c r="B1" s="684" t="s">
        <v>168</v>
      </c>
      <c r="C1" s="684"/>
      <c r="D1" s="684"/>
      <c r="E1" s="684"/>
      <c r="F1" s="254"/>
    </row>
    <row r="3" spans="2:14" ht="15.75">
      <c r="D3" s="61">
        <v>2024</v>
      </c>
      <c r="E3" s="61">
        <v>2025</v>
      </c>
      <c r="F3" s="61">
        <v>2026</v>
      </c>
      <c r="G3" s="61">
        <v>2027</v>
      </c>
      <c r="H3" s="61">
        <v>2028</v>
      </c>
    </row>
    <row r="4" spans="2:14" ht="15.75">
      <c r="D4" s="61">
        <v>70.58</v>
      </c>
      <c r="E4" s="61">
        <v>76.47</v>
      </c>
      <c r="F4" s="61">
        <v>82.35</v>
      </c>
      <c r="G4" s="61">
        <v>88.23</v>
      </c>
      <c r="H4" s="61">
        <v>94.11</v>
      </c>
    </row>
    <row r="6" spans="2:14" ht="16.5">
      <c r="B6" s="148"/>
      <c r="D6" s="578" t="s">
        <v>15</v>
      </c>
      <c r="E6" s="578"/>
      <c r="F6" s="561" t="s">
        <v>16</v>
      </c>
      <c r="G6" s="561"/>
    </row>
    <row r="7" spans="2:14" ht="36" customHeight="1">
      <c r="B7" s="151"/>
      <c r="C7" s="91"/>
      <c r="D7" s="92" t="s">
        <v>31</v>
      </c>
      <c r="E7" s="92" t="s">
        <v>32</v>
      </c>
      <c r="F7" s="67" t="s">
        <v>31</v>
      </c>
      <c r="G7" s="67" t="s">
        <v>32</v>
      </c>
      <c r="I7" s="544" t="s">
        <v>8</v>
      </c>
      <c r="J7" s="545"/>
      <c r="K7" s="583" t="s">
        <v>9</v>
      </c>
    </row>
    <row r="8" spans="2:14" ht="60">
      <c r="B8" s="586" t="s">
        <v>169</v>
      </c>
      <c r="C8" s="153" t="s">
        <v>170</v>
      </c>
      <c r="D8" s="140">
        <v>6</v>
      </c>
      <c r="E8" s="140">
        <v>6</v>
      </c>
      <c r="F8" s="423">
        <v>7</v>
      </c>
      <c r="G8" s="367">
        <v>6</v>
      </c>
      <c r="I8" s="43" t="s">
        <v>11</v>
      </c>
      <c r="J8" s="43" t="s">
        <v>12</v>
      </c>
      <c r="K8" s="535"/>
    </row>
    <row r="9" spans="2:14" ht="22.5" customHeight="1">
      <c r="B9" s="587"/>
      <c r="C9" s="130" t="s">
        <v>23</v>
      </c>
      <c r="D9" s="598">
        <v>12</v>
      </c>
      <c r="E9" s="598"/>
      <c r="F9" s="706">
        <v>13</v>
      </c>
      <c r="G9" s="707"/>
      <c r="I9" s="424">
        <v>0.70579999999999998</v>
      </c>
      <c r="J9" s="424">
        <v>0.76469999999999994</v>
      </c>
      <c r="K9" s="424">
        <v>1.0834000000000001</v>
      </c>
    </row>
    <row r="10" spans="2:14" ht="33">
      <c r="B10" s="143" t="s">
        <v>171</v>
      </c>
      <c r="C10" s="304" t="s">
        <v>172</v>
      </c>
      <c r="D10" s="708">
        <v>17</v>
      </c>
      <c r="E10" s="708"/>
      <c r="F10" s="709">
        <v>17</v>
      </c>
      <c r="G10" s="709"/>
    </row>
    <row r="11" spans="2:14" ht="18.75">
      <c r="B11" s="148"/>
      <c r="C11" s="330"/>
      <c r="D11" s="77"/>
      <c r="E11" s="54"/>
      <c r="F11" s="54"/>
      <c r="M11" s="84"/>
    </row>
    <row r="12" spans="2:14" ht="29.25" customHeight="1">
      <c r="B12" s="796"/>
      <c r="C12" s="220"/>
      <c r="E12" s="425"/>
      <c r="F12" s="10" t="s">
        <v>121</v>
      </c>
      <c r="H12" s="131"/>
      <c r="M12" s="325"/>
      <c r="N12" s="426"/>
    </row>
  </sheetData>
  <mergeCells count="10">
    <mergeCell ref="D10:E10"/>
    <mergeCell ref="F10:G10"/>
    <mergeCell ref="B1:E1"/>
    <mergeCell ref="D6:E6"/>
    <mergeCell ref="F6:G6"/>
    <mergeCell ref="I7:J7"/>
    <mergeCell ref="K7:K8"/>
    <mergeCell ref="B8:B9"/>
    <mergeCell ref="D9:E9"/>
    <mergeCell ref="F9:G9"/>
  </mergeCells>
  <pageMargins left="0.70078740157480324" right="0.70078740157480324" top="0.75196850393700776" bottom="0.75196850393700776" header="0.3" footer="0.3"/>
  <pageSetup paperSize="9" scale="45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1"/>
  <sheetViews>
    <sheetView topLeftCell="A4" workbookViewId="0">
      <selection activeCell="A11" sqref="A11:XFD27"/>
    </sheetView>
  </sheetViews>
  <sheetFormatPr defaultRowHeight="15"/>
  <cols>
    <col min="2" max="2" width="9.140625" style="147"/>
    <col min="3" max="3" width="55.140625" customWidth="1"/>
    <col min="4" max="4" width="10" customWidth="1"/>
    <col min="5" max="5" width="10.140625" customWidth="1"/>
    <col min="6" max="6" width="9.28515625" customWidth="1"/>
    <col min="7" max="7" width="9.5703125" customWidth="1"/>
    <col min="8" max="8" width="9" customWidth="1"/>
    <col min="9" max="9" width="11.42578125" customWidth="1"/>
    <col min="11" max="11" width="12" customWidth="1"/>
  </cols>
  <sheetData>
    <row r="1" spans="2:11" ht="48" customHeight="1">
      <c r="B1" s="650" t="s">
        <v>173</v>
      </c>
      <c r="C1" s="650"/>
      <c r="D1" s="650"/>
      <c r="E1" s="650"/>
      <c r="F1" s="237"/>
    </row>
    <row r="3" spans="2:11" ht="15.75">
      <c r="D3" s="61">
        <v>2024</v>
      </c>
      <c r="E3" s="61">
        <v>2025</v>
      </c>
      <c r="F3" s="61">
        <v>2026</v>
      </c>
      <c r="G3" s="61">
        <v>2027</v>
      </c>
      <c r="H3" s="61">
        <v>2028</v>
      </c>
    </row>
    <row r="4" spans="2:11" ht="15.75">
      <c r="D4" s="61">
        <v>12</v>
      </c>
      <c r="E4" s="61">
        <v>13</v>
      </c>
      <c r="F4" s="61">
        <v>14</v>
      </c>
      <c r="G4" s="61">
        <v>15</v>
      </c>
      <c r="H4" s="61">
        <v>16</v>
      </c>
    </row>
    <row r="6" spans="2:11" ht="16.5">
      <c r="B6" s="148"/>
      <c r="D6" s="578" t="s">
        <v>15</v>
      </c>
      <c r="E6" s="578"/>
      <c r="F6" s="710" t="s">
        <v>16</v>
      </c>
      <c r="G6" s="561"/>
    </row>
    <row r="7" spans="2:11" ht="31.5" customHeight="1">
      <c r="B7" s="151"/>
      <c r="C7" s="91"/>
      <c r="D7" s="139" t="s">
        <v>31</v>
      </c>
      <c r="E7" s="139" t="s">
        <v>32</v>
      </c>
      <c r="F7" s="427" t="s">
        <v>31</v>
      </c>
      <c r="G7" s="428" t="s">
        <v>32</v>
      </c>
      <c r="H7" s="2"/>
      <c r="I7" s="544" t="s">
        <v>8</v>
      </c>
      <c r="J7" s="545"/>
      <c r="K7" s="583" t="s">
        <v>9</v>
      </c>
    </row>
    <row r="8" spans="2:11" ht="62.25" customHeight="1">
      <c r="B8" s="155" t="s">
        <v>174</v>
      </c>
      <c r="C8" s="429" t="s">
        <v>175</v>
      </c>
      <c r="D8" s="141">
        <v>6</v>
      </c>
      <c r="E8" s="374">
        <v>6</v>
      </c>
      <c r="F8" s="430">
        <v>7</v>
      </c>
      <c r="G8" s="431">
        <v>6</v>
      </c>
      <c r="H8" s="2"/>
      <c r="I8" s="43" t="s">
        <v>11</v>
      </c>
      <c r="J8" s="43" t="s">
        <v>12</v>
      </c>
      <c r="K8" s="535"/>
    </row>
    <row r="9" spans="2:11" ht="23.25" customHeight="1">
      <c r="B9" s="184"/>
      <c r="C9" s="180" t="s">
        <v>23</v>
      </c>
      <c r="D9" s="595">
        <v>12</v>
      </c>
      <c r="E9" s="687"/>
      <c r="F9" s="636">
        <v>13</v>
      </c>
      <c r="G9" s="634"/>
      <c r="H9" s="2"/>
      <c r="I9" s="72">
        <v>0.12</v>
      </c>
      <c r="J9" s="72">
        <v>0.13</v>
      </c>
      <c r="K9" s="72">
        <v>1.0832999999999999</v>
      </c>
    </row>
    <row r="10" spans="2:11" ht="23.25" customHeight="1">
      <c r="B10" s="148"/>
      <c r="C10" s="126"/>
      <c r="D10" s="399"/>
      <c r="E10" s="399"/>
      <c r="F10" s="399"/>
    </row>
    <row r="11" spans="2:11">
      <c r="C11" s="432"/>
    </row>
  </sheetData>
  <mergeCells count="7">
    <mergeCell ref="D9:E9"/>
    <mergeCell ref="F9:G9"/>
    <mergeCell ref="B1:E1"/>
    <mergeCell ref="D6:E6"/>
    <mergeCell ref="F6:G6"/>
    <mergeCell ref="I7:J7"/>
    <mergeCell ref="K7:K8"/>
  </mergeCells>
  <pageMargins left="0.70078740157480324" right="0.70078740157480324" top="0.75196850393700776" bottom="0.75196850393700776" header="0.3" footer="0.3"/>
  <pageSetup paperSize="9" scale="5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topLeftCell="A70" workbookViewId="0">
      <selection activeCell="J15" sqref="J15"/>
    </sheetView>
  </sheetViews>
  <sheetFormatPr defaultRowHeight="15"/>
  <cols>
    <col min="3" max="3" width="48" style="242" customWidth="1"/>
    <col min="4" max="4" width="10.28515625" customWidth="1"/>
    <col min="8" max="8" width="7.85546875" customWidth="1"/>
    <col min="9" max="9" width="12.42578125" bestFit="1"/>
    <col min="10" max="10" width="11.28515625" customWidth="1"/>
    <col min="11" max="11" width="13.7109375" customWidth="1"/>
    <col min="12" max="12" width="12" customWidth="1"/>
  </cols>
  <sheetData>
    <row r="1" spans="2:12" ht="16.5" customHeight="1"/>
    <row r="2" spans="2:12">
      <c r="B2" s="711" t="s">
        <v>176</v>
      </c>
      <c r="C2" s="711"/>
      <c r="D2" s="711"/>
      <c r="E2" s="711"/>
    </row>
    <row r="3" spans="2:12" ht="33.75" customHeight="1">
      <c r="B3" s="711"/>
      <c r="C3" s="711"/>
      <c r="D3" s="711"/>
      <c r="E3" s="711"/>
    </row>
    <row r="4" spans="2:12" ht="50.25" customHeight="1">
      <c r="B4" s="433"/>
      <c r="C4" s="712" t="s">
        <v>177</v>
      </c>
      <c r="D4" s="712"/>
      <c r="E4" s="712"/>
      <c r="G4" s="434"/>
    </row>
    <row r="5" spans="2:12">
      <c r="B5" s="435"/>
      <c r="C5" s="436"/>
      <c r="D5" s="436"/>
      <c r="E5" s="436"/>
    </row>
    <row r="6" spans="2:12" ht="15.75">
      <c r="B6" s="435"/>
      <c r="C6" s="436"/>
      <c r="D6" s="61">
        <v>2024</v>
      </c>
      <c r="E6" s="61">
        <v>2025</v>
      </c>
      <c r="F6" s="61">
        <v>2026</v>
      </c>
      <c r="G6" s="61">
        <v>2027</v>
      </c>
      <c r="H6" s="61">
        <v>2028</v>
      </c>
    </row>
    <row r="7" spans="2:12" ht="15.75">
      <c r="B7" s="435"/>
      <c r="C7" s="436"/>
      <c r="D7" s="61">
        <v>177.6</v>
      </c>
      <c r="E7" s="61">
        <v>185.2</v>
      </c>
      <c r="F7" s="61">
        <v>188.7</v>
      </c>
      <c r="G7" s="61">
        <v>188.7</v>
      </c>
      <c r="H7" s="61">
        <v>193.9</v>
      </c>
    </row>
    <row r="8" spans="2:12" ht="16.5">
      <c r="B8" s="148"/>
    </row>
    <row r="9" spans="2:12" ht="30" customHeight="1">
      <c r="B9" s="396"/>
      <c r="C9" s="12"/>
      <c r="D9" s="713" t="s">
        <v>15</v>
      </c>
      <c r="E9" s="713"/>
      <c r="F9" s="714" t="s">
        <v>16</v>
      </c>
      <c r="G9" s="714"/>
      <c r="I9" s="715" t="s">
        <v>178</v>
      </c>
      <c r="J9" s="544" t="s">
        <v>8</v>
      </c>
      <c r="K9" s="545"/>
      <c r="L9" s="583" t="s">
        <v>9</v>
      </c>
    </row>
    <row r="10" spans="2:12" ht="49.5">
      <c r="B10" s="403" t="s">
        <v>179</v>
      </c>
      <c r="C10" s="437" t="s">
        <v>180</v>
      </c>
      <c r="D10" s="716">
        <v>177.6</v>
      </c>
      <c r="E10" s="717"/>
      <c r="F10" s="718">
        <v>132.6</v>
      </c>
      <c r="G10" s="719"/>
      <c r="I10" s="715"/>
      <c r="J10" s="43" t="s">
        <v>11</v>
      </c>
      <c r="K10" s="43" t="s">
        <v>12</v>
      </c>
      <c r="L10" s="535"/>
    </row>
    <row r="11" spans="2:12" ht="18.75">
      <c r="B11" s="409"/>
      <c r="C11" s="438" t="s">
        <v>181</v>
      </c>
      <c r="D11" s="439"/>
      <c r="E11" s="440"/>
      <c r="F11" s="441"/>
      <c r="G11" s="442"/>
      <c r="I11" s="443" t="s">
        <v>182</v>
      </c>
      <c r="J11" s="49">
        <v>177.6</v>
      </c>
      <c r="K11" s="49">
        <v>140.19999999999999</v>
      </c>
      <c r="L11" s="444">
        <v>0.78900000000000003</v>
      </c>
    </row>
    <row r="12" spans="2:12" ht="18.75">
      <c r="B12" s="445" t="s">
        <v>183</v>
      </c>
      <c r="C12" s="446" t="s">
        <v>184</v>
      </c>
      <c r="D12" s="720">
        <v>145.5</v>
      </c>
      <c r="E12" s="721"/>
      <c r="F12" s="718">
        <v>131.80000000000001</v>
      </c>
      <c r="G12" s="719"/>
      <c r="I12" s="443" t="s">
        <v>183</v>
      </c>
      <c r="J12" s="49">
        <v>145.5</v>
      </c>
      <c r="K12" s="49">
        <v>131.80000000000001</v>
      </c>
      <c r="L12" s="444">
        <v>0.90500000000000003</v>
      </c>
    </row>
    <row r="13" spans="2:12" ht="33">
      <c r="B13" s="445" t="s">
        <v>185</v>
      </c>
      <c r="C13" s="447" t="s">
        <v>186</v>
      </c>
      <c r="D13" s="720">
        <v>31.9</v>
      </c>
      <c r="E13" s="721"/>
      <c r="F13" s="718">
        <v>8.4</v>
      </c>
      <c r="G13" s="719"/>
      <c r="I13" s="49" t="s">
        <v>187</v>
      </c>
      <c r="J13" s="49">
        <v>31.9</v>
      </c>
      <c r="K13" s="41">
        <v>8.4</v>
      </c>
      <c r="L13" s="448">
        <v>0.26300000000000001</v>
      </c>
    </row>
    <row r="14" spans="2:12" ht="66">
      <c r="B14" s="445" t="s">
        <v>188</v>
      </c>
      <c r="C14" s="447" t="s">
        <v>189</v>
      </c>
      <c r="D14" s="720">
        <v>0.2</v>
      </c>
      <c r="E14" s="721"/>
      <c r="F14" s="718"/>
      <c r="G14" s="719"/>
      <c r="I14" s="49" t="s">
        <v>190</v>
      </c>
      <c r="J14" s="49">
        <v>0.2</v>
      </c>
      <c r="K14" s="41"/>
      <c r="L14" s="41"/>
    </row>
    <row r="15" spans="2:12" ht="24" customHeight="1">
      <c r="B15" s="449"/>
      <c r="C15" s="348"/>
      <c r="D15" s="450"/>
      <c r="E15" s="450"/>
      <c r="F15" s="10"/>
      <c r="G15" s="10"/>
      <c r="I15" s="2"/>
      <c r="J15" s="2"/>
      <c r="K15" s="2"/>
      <c r="L15" s="2"/>
    </row>
    <row r="16" spans="2:12" ht="39" customHeight="1">
      <c r="B16" s="451" t="s">
        <v>191</v>
      </c>
      <c r="C16" s="712" t="s">
        <v>192</v>
      </c>
      <c r="D16" s="712"/>
      <c r="E16" s="712"/>
      <c r="F16" s="10"/>
      <c r="G16" s="10"/>
      <c r="I16" s="2"/>
      <c r="J16" s="2"/>
      <c r="K16" s="2"/>
      <c r="L16" s="2"/>
    </row>
    <row r="17" spans="2:12" ht="19.5" customHeight="1">
      <c r="B17" s="449"/>
      <c r="C17" s="452"/>
      <c r="D17" s="452"/>
      <c r="E17" s="452"/>
      <c r="F17" s="10"/>
      <c r="G17" s="10"/>
      <c r="I17" s="2"/>
      <c r="J17" s="2"/>
      <c r="K17" s="2"/>
      <c r="L17" s="2"/>
    </row>
    <row r="18" spans="2:12" ht="19.5" customHeight="1">
      <c r="B18" s="449"/>
      <c r="C18" s="452"/>
      <c r="D18" s="61">
        <v>2024</v>
      </c>
      <c r="E18" s="61">
        <v>2025</v>
      </c>
      <c r="F18" s="61">
        <v>2026</v>
      </c>
      <c r="G18" s="61">
        <v>2027</v>
      </c>
      <c r="H18" s="61">
        <v>2028</v>
      </c>
      <c r="I18" s="2"/>
      <c r="J18" s="2"/>
      <c r="K18" s="2"/>
      <c r="L18" s="2"/>
    </row>
    <row r="19" spans="2:12" ht="19.5" customHeight="1">
      <c r="B19" s="449"/>
      <c r="C19" s="452"/>
      <c r="D19" s="61">
        <v>78.900000000000006</v>
      </c>
      <c r="E19" s="61">
        <v>78.8</v>
      </c>
      <c r="F19" s="61">
        <v>78.7</v>
      </c>
      <c r="G19" s="61">
        <v>78.599999999999994</v>
      </c>
      <c r="H19" s="61">
        <v>78.599999999999994</v>
      </c>
      <c r="I19" s="2"/>
      <c r="J19" s="2"/>
      <c r="K19" s="2"/>
      <c r="L19" s="2"/>
    </row>
    <row r="20" spans="2:12" ht="18.75">
      <c r="B20" s="148"/>
      <c r="I20" s="2"/>
      <c r="J20" s="2"/>
      <c r="K20" s="2"/>
      <c r="L20" s="2"/>
    </row>
    <row r="21" spans="2:12" ht="35.25" customHeight="1">
      <c r="B21" s="396"/>
      <c r="C21" s="160"/>
      <c r="D21" s="713" t="s">
        <v>15</v>
      </c>
      <c r="E21" s="713"/>
      <c r="F21" s="722" t="s">
        <v>16</v>
      </c>
      <c r="G21" s="722"/>
      <c r="I21" s="544" t="s">
        <v>8</v>
      </c>
      <c r="J21" s="545"/>
      <c r="K21" s="583" t="s">
        <v>9</v>
      </c>
      <c r="L21" s="2"/>
    </row>
    <row r="22" spans="2:12" ht="33">
      <c r="B22" s="453" t="s">
        <v>193</v>
      </c>
      <c r="C22" s="454" t="s">
        <v>194</v>
      </c>
      <c r="D22" s="723">
        <v>25</v>
      </c>
      <c r="E22" s="724"/>
      <c r="F22" s="725">
        <v>7.1</v>
      </c>
      <c r="G22" s="726"/>
      <c r="I22" s="43" t="s">
        <v>11</v>
      </c>
      <c r="J22" s="43" t="s">
        <v>12</v>
      </c>
      <c r="K22" s="535"/>
      <c r="L22" s="2"/>
    </row>
    <row r="23" spans="2:12" ht="19.5" customHeight="1">
      <c r="B23" s="455" t="s">
        <v>195</v>
      </c>
      <c r="C23" s="456" t="s">
        <v>196</v>
      </c>
      <c r="D23" s="716">
        <v>31.9</v>
      </c>
      <c r="E23" s="717"/>
      <c r="F23" s="725">
        <v>8.4</v>
      </c>
      <c r="G23" s="726"/>
      <c r="I23" s="72">
        <v>0.78900000000000003</v>
      </c>
      <c r="J23" s="72" t="s">
        <v>197</v>
      </c>
      <c r="K23" s="72"/>
      <c r="L23" s="2"/>
    </row>
    <row r="24" spans="2:12" ht="19.5" customHeight="1">
      <c r="B24" s="455"/>
      <c r="C24" s="457" t="s">
        <v>198</v>
      </c>
      <c r="D24" s="727">
        <v>0.78900000000000003</v>
      </c>
      <c r="E24" s="717"/>
      <c r="F24" s="725"/>
      <c r="G24" s="726"/>
      <c r="I24" s="458"/>
      <c r="J24" s="459"/>
      <c r="K24" s="458"/>
      <c r="L24" s="2"/>
    </row>
    <row r="25" spans="2:12" ht="18.75" customHeight="1">
      <c r="B25" s="460"/>
      <c r="C25" s="456"/>
      <c r="D25" s="450"/>
      <c r="E25" s="450"/>
      <c r="F25" s="10"/>
      <c r="G25" s="10"/>
      <c r="I25" s="2"/>
      <c r="J25" s="2"/>
      <c r="K25" s="2"/>
      <c r="L25" s="2"/>
    </row>
    <row r="26" spans="2:12" ht="54.75" customHeight="1">
      <c r="B26" s="461" t="s">
        <v>199</v>
      </c>
      <c r="C26" s="712" t="s">
        <v>200</v>
      </c>
      <c r="D26" s="712"/>
      <c r="E26" s="712"/>
      <c r="F26" s="712"/>
      <c r="G26" s="10"/>
      <c r="I26" s="2"/>
      <c r="J26" s="2"/>
      <c r="K26" s="2"/>
      <c r="L26" s="2"/>
    </row>
    <row r="27" spans="2:12" ht="16.5" customHeight="1">
      <c r="B27" s="148"/>
      <c r="C27" s="452"/>
      <c r="D27" s="452"/>
      <c r="E27" s="452"/>
      <c r="F27" s="452"/>
      <c r="G27" s="10"/>
      <c r="I27" s="2"/>
      <c r="J27" s="2"/>
      <c r="K27" s="2"/>
      <c r="L27" s="2"/>
    </row>
    <row r="28" spans="2:12" ht="16.5" customHeight="1">
      <c r="B28" s="148"/>
      <c r="C28" s="452"/>
      <c r="D28" s="61">
        <v>2024</v>
      </c>
      <c r="E28" s="61">
        <v>2025</v>
      </c>
      <c r="F28" s="61">
        <v>2026</v>
      </c>
      <c r="G28" s="61">
        <v>2027</v>
      </c>
      <c r="H28" s="61">
        <v>2028</v>
      </c>
      <c r="I28" s="2"/>
      <c r="J28" s="2"/>
      <c r="K28" s="2"/>
      <c r="L28" s="2"/>
    </row>
    <row r="29" spans="2:12" ht="16.5" customHeight="1">
      <c r="B29" s="148"/>
      <c r="C29" s="452"/>
      <c r="D29" s="61">
        <v>21.1</v>
      </c>
      <c r="E29" s="61">
        <v>21.2</v>
      </c>
      <c r="F29" s="61">
        <v>21.3</v>
      </c>
      <c r="G29" s="61">
        <v>21.4</v>
      </c>
      <c r="H29" s="61">
        <v>22.15</v>
      </c>
      <c r="I29" s="2"/>
      <c r="J29" s="2"/>
      <c r="K29" s="2"/>
      <c r="L29" s="2"/>
    </row>
    <row r="30" spans="2:12" ht="18.75">
      <c r="B30" s="148"/>
      <c r="I30" s="2"/>
      <c r="J30" s="2"/>
      <c r="K30" s="2"/>
      <c r="L30" s="2"/>
    </row>
    <row r="31" spans="2:12" ht="31.5" customHeight="1">
      <c r="B31" s="401"/>
      <c r="C31" s="462"/>
      <c r="D31" s="713" t="s">
        <v>15</v>
      </c>
      <c r="E31" s="713"/>
      <c r="F31" s="714" t="s">
        <v>16</v>
      </c>
      <c r="G31" s="714"/>
      <c r="I31" s="544" t="s">
        <v>8</v>
      </c>
      <c r="J31" s="545"/>
      <c r="K31" s="583" t="s">
        <v>9</v>
      </c>
      <c r="L31" s="2"/>
    </row>
    <row r="32" spans="2:12" ht="45">
      <c r="B32" s="445" t="s">
        <v>201</v>
      </c>
      <c r="C32" s="463" t="s">
        <v>202</v>
      </c>
      <c r="D32" s="728">
        <v>6.8</v>
      </c>
      <c r="E32" s="729"/>
      <c r="F32" s="730">
        <v>1.3</v>
      </c>
      <c r="G32" s="731"/>
      <c r="I32" s="43" t="s">
        <v>11</v>
      </c>
      <c r="J32" s="43" t="s">
        <v>12</v>
      </c>
      <c r="K32" s="535"/>
      <c r="L32" s="2"/>
    </row>
    <row r="33" spans="2:12" ht="15.75" customHeight="1">
      <c r="B33" s="464" t="s">
        <v>203</v>
      </c>
      <c r="C33" s="465" t="s">
        <v>204</v>
      </c>
      <c r="D33" s="732">
        <v>31.9</v>
      </c>
      <c r="E33" s="733"/>
      <c r="F33" s="718">
        <v>8.4</v>
      </c>
      <c r="G33" s="719"/>
      <c r="I33" s="72">
        <v>0.21100000000000002</v>
      </c>
      <c r="J33" s="154">
        <v>0.155</v>
      </c>
      <c r="K33" s="72"/>
      <c r="L33" s="2"/>
    </row>
    <row r="34" spans="2:12" ht="19.5" customHeight="1">
      <c r="B34" s="28"/>
      <c r="C34" s="457" t="s">
        <v>198</v>
      </c>
      <c r="D34" s="732"/>
      <c r="E34" s="733"/>
      <c r="F34" s="718"/>
      <c r="G34" s="719"/>
      <c r="I34" s="2"/>
      <c r="J34" s="2"/>
      <c r="K34" s="2"/>
      <c r="L34" s="2"/>
    </row>
    <row r="35" spans="2:12" ht="14.25" customHeight="1">
      <c r="B35" s="449"/>
      <c r="C35" s="456"/>
      <c r="D35" s="450"/>
      <c r="E35" s="450"/>
      <c r="F35" s="10"/>
      <c r="G35" s="10"/>
      <c r="I35" s="2"/>
      <c r="J35" s="2"/>
      <c r="K35" s="2"/>
      <c r="L35" s="2"/>
    </row>
    <row r="36" spans="2:12" ht="49.5" customHeight="1">
      <c r="B36" s="451" t="s">
        <v>205</v>
      </c>
      <c r="C36" s="712" t="s">
        <v>206</v>
      </c>
      <c r="D36" s="712"/>
      <c r="E36" s="712"/>
      <c r="F36" s="712"/>
      <c r="G36" s="10"/>
      <c r="I36" s="2"/>
      <c r="J36" s="2"/>
      <c r="K36" s="2"/>
      <c r="L36" s="2"/>
    </row>
    <row r="37" spans="2:12" ht="15" customHeight="1">
      <c r="B37" s="449"/>
      <c r="C37" s="452"/>
      <c r="D37" s="452"/>
      <c r="E37" s="452"/>
      <c r="F37" s="452"/>
      <c r="G37" s="10"/>
      <c r="I37" s="2"/>
      <c r="J37" s="2"/>
      <c r="K37" s="2"/>
      <c r="L37" s="2"/>
    </row>
    <row r="38" spans="2:12" ht="17.25" customHeight="1">
      <c r="B38" s="449"/>
      <c r="C38" s="452"/>
      <c r="D38" s="61">
        <v>2024</v>
      </c>
      <c r="E38" s="61">
        <v>2025</v>
      </c>
      <c r="F38" s="61">
        <v>2026</v>
      </c>
      <c r="G38" s="61">
        <v>2027</v>
      </c>
      <c r="H38" s="61">
        <v>2028</v>
      </c>
      <c r="I38" s="2"/>
      <c r="J38" s="2"/>
      <c r="K38" s="2"/>
      <c r="L38" s="2"/>
    </row>
    <row r="39" spans="2:12" ht="19.5" customHeight="1">
      <c r="B39" s="449"/>
      <c r="C39" s="452"/>
      <c r="D39" s="61">
        <v>35.5</v>
      </c>
      <c r="E39" s="61">
        <v>35.5</v>
      </c>
      <c r="F39" s="61">
        <v>35.5</v>
      </c>
      <c r="G39" s="61">
        <v>35.5</v>
      </c>
      <c r="H39" s="61">
        <v>35.5</v>
      </c>
      <c r="I39" s="2"/>
      <c r="J39" s="2"/>
      <c r="K39" s="2"/>
      <c r="L39" s="2"/>
    </row>
    <row r="40" spans="2:12" ht="18.75">
      <c r="B40" s="148"/>
      <c r="I40" s="2"/>
      <c r="J40" s="2"/>
      <c r="K40" s="2"/>
      <c r="L40" s="2"/>
    </row>
    <row r="41" spans="2:12" ht="33.75" customHeight="1">
      <c r="B41" s="396"/>
      <c r="C41" s="160"/>
      <c r="D41" s="713" t="s">
        <v>15</v>
      </c>
      <c r="E41" s="713"/>
      <c r="F41" s="714" t="s">
        <v>16</v>
      </c>
      <c r="G41" s="714"/>
      <c r="I41" s="544" t="s">
        <v>8</v>
      </c>
      <c r="J41" s="545"/>
      <c r="K41" s="583" t="s">
        <v>9</v>
      </c>
      <c r="L41" s="2"/>
    </row>
    <row r="42" spans="2:12" ht="49.5">
      <c r="B42" s="184" t="s">
        <v>207</v>
      </c>
      <c r="C42" s="466" t="s">
        <v>208</v>
      </c>
      <c r="D42" s="734">
        <v>11.32</v>
      </c>
      <c r="E42" s="735"/>
      <c r="F42" s="718">
        <v>3.2</v>
      </c>
      <c r="G42" s="719"/>
      <c r="I42" s="43" t="s">
        <v>11</v>
      </c>
      <c r="J42" s="43" t="s">
        <v>12</v>
      </c>
      <c r="K42" s="535"/>
      <c r="L42" s="2"/>
    </row>
    <row r="43" spans="2:12" ht="49.5">
      <c r="B43" s="184" t="s">
        <v>209</v>
      </c>
      <c r="C43" s="465" t="s">
        <v>210</v>
      </c>
      <c r="D43" s="732">
        <v>31.9</v>
      </c>
      <c r="E43" s="733"/>
      <c r="F43" s="718">
        <v>8.8000000000000007</v>
      </c>
      <c r="G43" s="719"/>
      <c r="I43" s="72">
        <v>0.35499999999999998</v>
      </c>
      <c r="J43" s="467"/>
      <c r="K43" s="72"/>
      <c r="L43" s="2"/>
    </row>
    <row r="44" spans="2:12" ht="16.5" customHeight="1">
      <c r="B44" s="397"/>
      <c r="C44" s="468" t="s">
        <v>198</v>
      </c>
      <c r="D44" s="732">
        <v>35.5</v>
      </c>
      <c r="E44" s="733"/>
      <c r="F44" s="718"/>
      <c r="G44" s="719"/>
      <c r="I44" s="2"/>
      <c r="J44" s="2"/>
      <c r="K44" s="2"/>
      <c r="L44" s="2"/>
    </row>
    <row r="45" spans="2:12" ht="15" customHeight="1">
      <c r="B45" s="449"/>
      <c r="C45" s="456"/>
      <c r="D45" s="450"/>
      <c r="E45" s="450"/>
      <c r="F45" s="10"/>
      <c r="G45" s="10"/>
      <c r="I45" s="2"/>
      <c r="J45" s="2"/>
      <c r="K45" s="2"/>
      <c r="L45" s="2"/>
    </row>
    <row r="46" spans="2:12" ht="49.5" customHeight="1">
      <c r="B46" s="712" t="s">
        <v>211</v>
      </c>
      <c r="C46" s="712"/>
      <c r="D46" s="712"/>
      <c r="E46" s="712"/>
      <c r="F46" s="712"/>
      <c r="G46" s="10"/>
      <c r="I46" s="2"/>
      <c r="J46" s="2"/>
      <c r="K46" s="2"/>
      <c r="L46" s="2"/>
    </row>
    <row r="47" spans="2:12" ht="15.75" customHeight="1">
      <c r="B47" s="452"/>
      <c r="C47" s="452"/>
      <c r="D47" s="452"/>
      <c r="E47" s="452"/>
      <c r="F47" s="452"/>
      <c r="G47" s="10"/>
      <c r="I47" s="2"/>
      <c r="J47" s="2"/>
      <c r="K47" s="2"/>
      <c r="L47" s="2"/>
    </row>
    <row r="48" spans="2:12" ht="15.75" customHeight="1">
      <c r="B48" s="452"/>
      <c r="C48" s="452"/>
      <c r="D48" s="61">
        <v>2024</v>
      </c>
      <c r="E48" s="61">
        <v>2025</v>
      </c>
      <c r="F48" s="61">
        <v>2026</v>
      </c>
      <c r="G48" s="61">
        <v>2027</v>
      </c>
      <c r="H48" s="61">
        <v>2028</v>
      </c>
      <c r="I48" s="2"/>
      <c r="J48" s="2"/>
      <c r="K48" s="2"/>
      <c r="L48" s="2"/>
    </row>
    <row r="49" spans="2:12" ht="15.75" customHeight="1">
      <c r="B49" s="452"/>
      <c r="C49" s="452"/>
      <c r="D49" s="61">
        <v>11.3</v>
      </c>
      <c r="E49" s="61">
        <v>11.4</v>
      </c>
      <c r="F49" s="61">
        <v>11.5</v>
      </c>
      <c r="G49" s="61">
        <v>11.5</v>
      </c>
      <c r="H49" s="61">
        <v>11.5</v>
      </c>
      <c r="I49" s="2"/>
      <c r="J49" s="2"/>
      <c r="K49" s="2"/>
      <c r="L49" s="2"/>
    </row>
    <row r="50" spans="2:12" ht="18.75">
      <c r="B50" s="148"/>
      <c r="I50" s="2"/>
      <c r="J50" s="2"/>
      <c r="K50" s="2"/>
      <c r="L50" s="2"/>
    </row>
    <row r="51" spans="2:12" ht="34.5" customHeight="1">
      <c r="B51" s="396"/>
      <c r="C51" s="160"/>
      <c r="D51" s="713" t="s">
        <v>15</v>
      </c>
      <c r="E51" s="713"/>
      <c r="F51" s="714" t="s">
        <v>16</v>
      </c>
      <c r="G51" s="714"/>
      <c r="I51" s="544" t="s">
        <v>8</v>
      </c>
      <c r="J51" s="545"/>
      <c r="K51" s="583" t="s">
        <v>9</v>
      </c>
      <c r="L51" s="2"/>
    </row>
    <row r="52" spans="2:12" ht="45">
      <c r="B52" s="184" t="s">
        <v>212</v>
      </c>
      <c r="C52" s="463" t="s">
        <v>213</v>
      </c>
      <c r="D52" s="734">
        <v>3.6</v>
      </c>
      <c r="E52" s="736"/>
      <c r="F52" s="737">
        <v>1.3</v>
      </c>
      <c r="G52" s="738"/>
      <c r="I52" s="43" t="s">
        <v>11</v>
      </c>
      <c r="J52" s="43" t="s">
        <v>12</v>
      </c>
      <c r="K52" s="535"/>
      <c r="L52" s="2"/>
    </row>
    <row r="53" spans="2:12" ht="33">
      <c r="B53" s="397" t="s">
        <v>214</v>
      </c>
      <c r="C53" s="465" t="s">
        <v>215</v>
      </c>
      <c r="D53" s="739">
        <v>31.9</v>
      </c>
      <c r="E53" s="739"/>
      <c r="F53" s="740">
        <v>8.8000000000000007</v>
      </c>
      <c r="G53" s="740"/>
      <c r="I53" s="72">
        <v>0.113</v>
      </c>
      <c r="J53" s="72">
        <v>0.14699999999999999</v>
      </c>
      <c r="K53" s="72"/>
      <c r="L53" s="2"/>
    </row>
    <row r="54" spans="2:12" ht="17.25" customHeight="1">
      <c r="B54" s="28"/>
      <c r="C54" s="468" t="s">
        <v>198</v>
      </c>
      <c r="D54" s="732">
        <v>11.3</v>
      </c>
      <c r="E54" s="733"/>
      <c r="F54" s="718"/>
      <c r="G54" s="719"/>
      <c r="I54" s="2"/>
      <c r="J54" s="2"/>
      <c r="K54" s="2"/>
      <c r="L54" s="2"/>
    </row>
    <row r="55" spans="2:12" ht="12.75" customHeight="1">
      <c r="B55" s="449"/>
      <c r="C55" s="456"/>
      <c r="D55" s="450"/>
      <c r="E55" s="469"/>
      <c r="F55" s="10"/>
      <c r="G55" s="10"/>
      <c r="I55" s="2"/>
      <c r="J55" s="2"/>
      <c r="K55" s="2"/>
      <c r="L55" s="2"/>
    </row>
    <row r="56" spans="2:12" ht="36" customHeight="1">
      <c r="B56" s="451" t="s">
        <v>216</v>
      </c>
      <c r="C56" s="741" t="s">
        <v>217</v>
      </c>
      <c r="D56" s="741"/>
      <c r="E56" s="741"/>
      <c r="F56" s="741"/>
      <c r="G56" s="10"/>
      <c r="I56" s="2"/>
      <c r="J56" s="2"/>
      <c r="K56" s="2"/>
      <c r="L56" s="2"/>
    </row>
    <row r="57" spans="2:12" ht="16.5" customHeight="1">
      <c r="B57" s="449"/>
      <c r="C57" s="470"/>
      <c r="D57" s="470"/>
      <c r="E57" s="470"/>
      <c r="F57" s="470"/>
      <c r="G57" s="10"/>
      <c r="I57" s="2"/>
      <c r="J57" s="2"/>
      <c r="K57" s="2"/>
      <c r="L57" s="2"/>
    </row>
    <row r="58" spans="2:12" ht="16.5" customHeight="1">
      <c r="B58" s="449"/>
      <c r="C58" s="470"/>
      <c r="D58" s="61">
        <v>2024</v>
      </c>
      <c r="E58" s="61">
        <v>2025</v>
      </c>
      <c r="F58" s="61">
        <v>2026</v>
      </c>
      <c r="G58" s="61">
        <v>2027</v>
      </c>
      <c r="H58" s="61">
        <v>2028</v>
      </c>
      <c r="I58" s="2"/>
      <c r="J58" s="2"/>
      <c r="K58" s="2"/>
      <c r="L58" s="2"/>
    </row>
    <row r="59" spans="2:12" ht="16.5" customHeight="1">
      <c r="B59" s="449"/>
      <c r="C59" s="470"/>
      <c r="D59" s="61">
        <v>0.5</v>
      </c>
      <c r="E59" s="61">
        <v>0.5</v>
      </c>
      <c r="F59" s="61">
        <v>0.6</v>
      </c>
      <c r="G59" s="61">
        <v>0.6</v>
      </c>
      <c r="H59" s="61">
        <v>0.6</v>
      </c>
      <c r="I59" s="2"/>
      <c r="J59" s="2"/>
      <c r="K59" s="2"/>
      <c r="L59" s="2"/>
    </row>
    <row r="60" spans="2:12" ht="18.75">
      <c r="B60" s="148"/>
      <c r="I60" s="2"/>
      <c r="J60" s="2"/>
      <c r="K60" s="2"/>
      <c r="L60" s="2"/>
    </row>
    <row r="61" spans="2:12" ht="33.75" customHeight="1">
      <c r="B61" s="396"/>
      <c r="C61" s="160"/>
      <c r="D61" s="713" t="s">
        <v>15</v>
      </c>
      <c r="E61" s="713"/>
      <c r="F61" s="714" t="s">
        <v>16</v>
      </c>
      <c r="G61" s="714"/>
      <c r="I61" s="544" t="s">
        <v>8</v>
      </c>
      <c r="J61" s="545"/>
      <c r="K61" s="583" t="s">
        <v>9</v>
      </c>
      <c r="L61" s="2"/>
    </row>
    <row r="62" spans="2:12" ht="47.25">
      <c r="B62" s="184" t="s">
        <v>218</v>
      </c>
      <c r="C62" s="471" t="s">
        <v>219</v>
      </c>
      <c r="D62" s="734">
        <v>0.16</v>
      </c>
      <c r="E62" s="736"/>
      <c r="F62" s="737">
        <v>0</v>
      </c>
      <c r="G62" s="738"/>
      <c r="I62" s="43" t="s">
        <v>11</v>
      </c>
      <c r="J62" s="43" t="s">
        <v>12</v>
      </c>
      <c r="K62" s="535"/>
      <c r="L62" s="2"/>
    </row>
    <row r="63" spans="2:12" ht="33">
      <c r="B63" s="397" t="s">
        <v>220</v>
      </c>
      <c r="C63" s="472" t="s">
        <v>215</v>
      </c>
      <c r="D63" s="737">
        <v>31.9</v>
      </c>
      <c r="E63" s="742"/>
      <c r="F63" s="718">
        <v>8.8000000000000007</v>
      </c>
      <c r="G63" s="719"/>
      <c r="I63" s="72">
        <v>5.0000000000000001E-3</v>
      </c>
      <c r="J63" s="467"/>
      <c r="K63" s="72"/>
      <c r="L63" s="2"/>
    </row>
    <row r="64" spans="2:12" ht="18.75">
      <c r="B64" s="28"/>
      <c r="C64" s="468" t="s">
        <v>198</v>
      </c>
      <c r="D64" s="732">
        <v>0.5</v>
      </c>
      <c r="E64" s="733"/>
      <c r="F64" s="718"/>
      <c r="G64" s="719"/>
      <c r="I64" s="2"/>
      <c r="J64" s="2"/>
      <c r="K64" s="2"/>
      <c r="L64" s="2"/>
    </row>
    <row r="66" spans="2:11" ht="97.5" customHeight="1">
      <c r="B66" s="451" t="s">
        <v>221</v>
      </c>
      <c r="C66" s="741" t="s">
        <v>222</v>
      </c>
      <c r="D66" s="741" t="s">
        <v>222</v>
      </c>
      <c r="E66" s="741" t="s">
        <v>222</v>
      </c>
      <c r="F66" s="741" t="s">
        <v>222</v>
      </c>
    </row>
    <row r="68" spans="2:11" ht="18.75">
      <c r="B68" s="449"/>
      <c r="C68" s="473"/>
      <c r="D68" s="61">
        <v>2024</v>
      </c>
      <c r="E68" s="61">
        <v>2025</v>
      </c>
      <c r="F68" s="61">
        <v>2026</v>
      </c>
      <c r="G68" s="61">
        <v>2027</v>
      </c>
      <c r="H68" s="61">
        <v>2028</v>
      </c>
      <c r="I68" s="2"/>
      <c r="J68" s="2"/>
      <c r="K68" s="2"/>
    </row>
    <row r="69" spans="2:11" ht="18.75">
      <c r="B69" s="449"/>
      <c r="C69" s="473"/>
      <c r="D69" s="61">
        <v>2.9</v>
      </c>
      <c r="E69" s="182">
        <v>2.9</v>
      </c>
      <c r="F69" s="61">
        <v>2.9</v>
      </c>
      <c r="G69" s="182">
        <v>2.9</v>
      </c>
      <c r="H69" s="61">
        <v>2.9</v>
      </c>
      <c r="I69" s="2"/>
      <c r="J69" s="2"/>
      <c r="K69" s="2"/>
    </row>
    <row r="70" spans="2:11" ht="18.75">
      <c r="B70" s="204"/>
      <c r="C70" s="474"/>
      <c r="D70" s="475"/>
      <c r="E70" s="475"/>
      <c r="F70" s="475"/>
      <c r="G70" s="475"/>
      <c r="H70" s="199"/>
      <c r="I70" s="476"/>
      <c r="J70" s="476"/>
      <c r="K70" s="476"/>
    </row>
    <row r="71" spans="2:11" ht="31.5" customHeight="1">
      <c r="B71" s="477"/>
      <c r="C71" s="478"/>
      <c r="D71" s="743" t="s">
        <v>15</v>
      </c>
      <c r="E71" s="744"/>
      <c r="F71" s="606" t="s">
        <v>16</v>
      </c>
      <c r="G71" s="745"/>
      <c r="H71" s="205"/>
      <c r="I71" s="544" t="s">
        <v>8</v>
      </c>
      <c r="J71" s="545"/>
      <c r="K71" s="583" t="s">
        <v>9</v>
      </c>
    </row>
    <row r="72" spans="2:11" ht="47.25">
      <c r="B72" s="184" t="s">
        <v>218</v>
      </c>
      <c r="C72" s="479" t="s">
        <v>219</v>
      </c>
      <c r="D72" s="746">
        <v>0.93</v>
      </c>
      <c r="E72" s="733"/>
      <c r="F72" s="737">
        <v>0.2</v>
      </c>
      <c r="G72" s="738"/>
      <c r="H72" s="205"/>
      <c r="I72" s="43" t="s">
        <v>11</v>
      </c>
      <c r="J72" s="43" t="s">
        <v>12</v>
      </c>
      <c r="K72" s="535"/>
    </row>
    <row r="73" spans="2:11" ht="33">
      <c r="B73" s="397" t="s">
        <v>220</v>
      </c>
      <c r="C73" s="472" t="s">
        <v>215</v>
      </c>
      <c r="D73" s="737">
        <v>31.9</v>
      </c>
      <c r="E73" s="738"/>
      <c r="F73" s="718">
        <v>8.8000000000000007</v>
      </c>
      <c r="G73" s="719"/>
      <c r="H73" s="205"/>
      <c r="I73" s="72">
        <v>2.8999999999999998E-2</v>
      </c>
      <c r="J73" s="467"/>
      <c r="K73" s="72"/>
    </row>
    <row r="74" spans="2:11" ht="18.75">
      <c r="B74" s="28"/>
      <c r="C74" s="468" t="s">
        <v>198</v>
      </c>
      <c r="D74" s="732">
        <v>2.9</v>
      </c>
      <c r="E74" s="747"/>
      <c r="F74" s="718"/>
      <c r="G74" s="719"/>
      <c r="H74" s="199"/>
      <c r="I74" s="2"/>
      <c r="J74" s="2"/>
      <c r="K74" s="2"/>
    </row>
  </sheetData>
  <mergeCells count="81">
    <mergeCell ref="D73:E73"/>
    <mergeCell ref="F73:G73"/>
    <mergeCell ref="D74:E74"/>
    <mergeCell ref="F74:G74"/>
    <mergeCell ref="D71:E71"/>
    <mergeCell ref="F71:G71"/>
    <mergeCell ref="I71:J71"/>
    <mergeCell ref="K71:K72"/>
    <mergeCell ref="D72:E72"/>
    <mergeCell ref="F72:G72"/>
    <mergeCell ref="D63:E63"/>
    <mergeCell ref="F63:G63"/>
    <mergeCell ref="D64:E64"/>
    <mergeCell ref="F64:G64"/>
    <mergeCell ref="C66:F66"/>
    <mergeCell ref="D61:E61"/>
    <mergeCell ref="F61:G61"/>
    <mergeCell ref="I61:J61"/>
    <mergeCell ref="K61:K62"/>
    <mergeCell ref="D62:E62"/>
    <mergeCell ref="F62:G62"/>
    <mergeCell ref="D53:E53"/>
    <mergeCell ref="F53:G53"/>
    <mergeCell ref="D54:E54"/>
    <mergeCell ref="F54:G54"/>
    <mergeCell ref="C56:F56"/>
    <mergeCell ref="D51:E51"/>
    <mergeCell ref="F51:G51"/>
    <mergeCell ref="I51:J51"/>
    <mergeCell ref="K51:K52"/>
    <mergeCell ref="D52:E52"/>
    <mergeCell ref="F52:G52"/>
    <mergeCell ref="D43:E43"/>
    <mergeCell ref="F43:G43"/>
    <mergeCell ref="D44:E44"/>
    <mergeCell ref="F44:G44"/>
    <mergeCell ref="B46:F46"/>
    <mergeCell ref="D41:E41"/>
    <mergeCell ref="F41:G41"/>
    <mergeCell ref="I41:J41"/>
    <mergeCell ref="K41:K42"/>
    <mergeCell ref="D42:E42"/>
    <mergeCell ref="F42:G42"/>
    <mergeCell ref="D33:E33"/>
    <mergeCell ref="F33:G33"/>
    <mergeCell ref="D34:E34"/>
    <mergeCell ref="F34:G34"/>
    <mergeCell ref="C36:F36"/>
    <mergeCell ref="D31:E31"/>
    <mergeCell ref="F31:G31"/>
    <mergeCell ref="I31:J31"/>
    <mergeCell ref="K31:K32"/>
    <mergeCell ref="D32:E32"/>
    <mergeCell ref="F32:G32"/>
    <mergeCell ref="D23:E23"/>
    <mergeCell ref="F23:G23"/>
    <mergeCell ref="D24:E24"/>
    <mergeCell ref="F24:G24"/>
    <mergeCell ref="C26:F26"/>
    <mergeCell ref="D21:E21"/>
    <mergeCell ref="F21:G21"/>
    <mergeCell ref="I21:J21"/>
    <mergeCell ref="K21:K22"/>
    <mergeCell ref="D22:E22"/>
    <mergeCell ref="F22:G22"/>
    <mergeCell ref="D13:E13"/>
    <mergeCell ref="F13:G13"/>
    <mergeCell ref="D14:E14"/>
    <mergeCell ref="F14:G14"/>
    <mergeCell ref="C16:E16"/>
    <mergeCell ref="J9:K9"/>
    <mergeCell ref="L9:L10"/>
    <mergeCell ref="D10:E10"/>
    <mergeCell ref="F10:G10"/>
    <mergeCell ref="D12:E12"/>
    <mergeCell ref="F12:G12"/>
    <mergeCell ref="B2:E3"/>
    <mergeCell ref="C4:E4"/>
    <mergeCell ref="D9:E9"/>
    <mergeCell ref="F9:G9"/>
    <mergeCell ref="I9:I10"/>
  </mergeCells>
  <pageMargins left="0.70078740157480324" right="0.70078740157480324" top="0.75196850393700776" bottom="0.75196850393700776" header="0.3" footer="0.3"/>
  <pageSetup paperSize="9" scale="56" fitToHeight="0" orientation="portrait" useFirstPageNumber="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86"/>
  <sheetViews>
    <sheetView topLeftCell="D82" workbookViewId="0">
      <selection activeCell="E8" sqref="E8:G8"/>
    </sheetView>
  </sheetViews>
  <sheetFormatPr defaultRowHeight="15"/>
  <cols>
    <col min="2" max="2" width="13.140625" style="242" customWidth="1"/>
    <col min="3" max="3" width="41.42578125" style="480" customWidth="1"/>
    <col min="4" max="4" width="11.140625" style="480" customWidth="1"/>
    <col min="6" max="6" width="10.5703125" bestFit="1"/>
    <col min="7" max="7" width="8.42578125" customWidth="1"/>
    <col min="8" max="8" width="11.140625" customWidth="1"/>
  </cols>
  <sheetData>
    <row r="2" spans="1:13" ht="15.75">
      <c r="A2" s="10"/>
      <c r="B2" s="750" t="s">
        <v>223</v>
      </c>
      <c r="C2" s="750"/>
      <c r="D2" s="750"/>
      <c r="E2" s="750"/>
      <c r="F2" s="750"/>
      <c r="G2" s="750"/>
    </row>
    <row r="3" spans="1:13" ht="15.75">
      <c r="A3" s="10"/>
      <c r="B3" s="481"/>
      <c r="C3" s="481"/>
      <c r="D3" s="481"/>
      <c r="E3" s="481"/>
      <c r="F3" s="481"/>
      <c r="G3" s="481"/>
    </row>
    <row r="4" spans="1:13" ht="15.75">
      <c r="A4" s="10"/>
      <c r="B4" s="482"/>
      <c r="C4" s="481"/>
      <c r="D4" s="483" t="s">
        <v>224</v>
      </c>
      <c r="E4" s="751" t="s">
        <v>225</v>
      </c>
      <c r="F4" s="752"/>
      <c r="G4" s="753"/>
    </row>
    <row r="5" spans="1:13" ht="16.5">
      <c r="A5" s="10"/>
      <c r="B5" s="148"/>
      <c r="D5" s="14" t="s">
        <v>39</v>
      </c>
      <c r="E5" s="743" t="s">
        <v>15</v>
      </c>
      <c r="F5" s="754"/>
      <c r="G5" s="744"/>
      <c r="H5" s="755" t="s">
        <v>16</v>
      </c>
      <c r="I5" s="756"/>
      <c r="J5" s="757"/>
      <c r="K5" s="564" t="s">
        <v>226</v>
      </c>
    </row>
    <row r="6" spans="1:13" ht="16.5">
      <c r="A6" s="10"/>
      <c r="B6" s="396"/>
      <c r="C6" s="91"/>
      <c r="D6" s="160"/>
      <c r="E6" s="484" t="s">
        <v>31</v>
      </c>
      <c r="F6" s="759" t="s">
        <v>32</v>
      </c>
      <c r="G6" s="760"/>
      <c r="H6" s="152" t="s">
        <v>31</v>
      </c>
      <c r="I6" s="755" t="s">
        <v>32</v>
      </c>
      <c r="J6" s="757"/>
      <c r="K6" s="758"/>
    </row>
    <row r="7" spans="1:13" ht="49.5">
      <c r="B7" s="697" t="s">
        <v>227</v>
      </c>
      <c r="C7" s="485" t="s">
        <v>228</v>
      </c>
      <c r="D7" s="486">
        <v>1</v>
      </c>
      <c r="E7" s="487">
        <v>1</v>
      </c>
      <c r="F7" s="748">
        <v>1</v>
      </c>
      <c r="G7" s="749"/>
      <c r="H7" s="488">
        <v>1</v>
      </c>
      <c r="I7" s="761">
        <v>0</v>
      </c>
      <c r="J7" s="762"/>
      <c r="K7" s="758"/>
    </row>
    <row r="8" spans="1:13" ht="15.75" customHeight="1">
      <c r="B8" s="698"/>
      <c r="C8" s="489" t="s">
        <v>23</v>
      </c>
      <c r="D8" s="490"/>
      <c r="E8" s="763"/>
      <c r="F8" s="764"/>
      <c r="G8" s="765"/>
      <c r="H8" s="763"/>
      <c r="I8" s="764"/>
      <c r="J8" s="765"/>
      <c r="K8" s="491">
        <v>0.5</v>
      </c>
    </row>
    <row r="9" spans="1:13" ht="15.75" customHeight="1">
      <c r="B9" s="492"/>
      <c r="C9" s="493"/>
      <c r="D9" s="494"/>
      <c r="E9" s="487"/>
      <c r="F9" s="487"/>
      <c r="G9" s="487"/>
      <c r="H9" s="487"/>
      <c r="I9" s="487"/>
      <c r="J9" s="487"/>
      <c r="K9" s="10"/>
    </row>
    <row r="10" spans="1:13" ht="37.5" customHeight="1">
      <c r="B10" s="397"/>
      <c r="C10" s="489"/>
      <c r="D10" s="490" t="s">
        <v>229</v>
      </c>
      <c r="E10" s="495" t="s">
        <v>31</v>
      </c>
      <c r="F10" s="763" t="s">
        <v>32</v>
      </c>
      <c r="G10" s="765"/>
      <c r="H10" s="490" t="s">
        <v>229</v>
      </c>
      <c r="I10" s="495" t="s">
        <v>31</v>
      </c>
      <c r="J10" s="495" t="s">
        <v>32</v>
      </c>
      <c r="K10" s="496" t="s">
        <v>226</v>
      </c>
    </row>
    <row r="11" spans="1:13" ht="21.95" customHeight="1">
      <c r="B11" s="397"/>
      <c r="C11" s="490" t="s">
        <v>230</v>
      </c>
      <c r="D11" s="497">
        <v>3</v>
      </c>
      <c r="E11" s="495">
        <v>2</v>
      </c>
      <c r="F11" s="763">
        <v>2</v>
      </c>
      <c r="G11" s="765"/>
      <c r="H11" s="488">
        <v>4</v>
      </c>
      <c r="I11" s="498">
        <v>3</v>
      </c>
      <c r="J11" s="499">
        <v>1</v>
      </c>
      <c r="K11" s="500"/>
      <c r="M11" s="501"/>
    </row>
    <row r="12" spans="1:13" ht="29.1" customHeight="1">
      <c r="B12" s="397"/>
      <c r="C12" s="490" t="s">
        <v>231</v>
      </c>
      <c r="D12" s="502">
        <v>100</v>
      </c>
      <c r="E12" s="487">
        <v>100</v>
      </c>
      <c r="F12" s="763">
        <v>100</v>
      </c>
      <c r="G12" s="765"/>
      <c r="H12" s="498">
        <v>100</v>
      </c>
      <c r="I12" s="488">
        <v>100</v>
      </c>
      <c r="J12" s="503">
        <v>50</v>
      </c>
      <c r="K12" s="491">
        <v>0.5</v>
      </c>
    </row>
    <row r="13" spans="1:13" ht="45.75" customHeight="1">
      <c r="B13" s="397"/>
      <c r="C13" s="490" t="s">
        <v>232</v>
      </c>
      <c r="D13" s="504">
        <v>1</v>
      </c>
      <c r="E13" s="495">
        <v>1</v>
      </c>
      <c r="F13" s="763">
        <v>1</v>
      </c>
      <c r="G13" s="765"/>
      <c r="H13" s="488">
        <v>1</v>
      </c>
      <c r="I13" s="498">
        <v>1</v>
      </c>
      <c r="J13" s="505">
        <v>0</v>
      </c>
      <c r="K13" s="491">
        <v>0.5</v>
      </c>
    </row>
    <row r="14" spans="1:13" ht="54" customHeight="1">
      <c r="B14" s="449"/>
      <c r="C14" s="490" t="s">
        <v>228</v>
      </c>
      <c r="D14" s="502">
        <v>100</v>
      </c>
      <c r="E14" s="495">
        <v>100</v>
      </c>
      <c r="F14" s="763">
        <v>100</v>
      </c>
      <c r="G14" s="765"/>
      <c r="H14" s="498">
        <v>100</v>
      </c>
      <c r="I14" s="498">
        <v>100</v>
      </c>
      <c r="J14" s="503">
        <v>0</v>
      </c>
      <c r="K14" s="491">
        <v>0.5</v>
      </c>
    </row>
    <row r="15" spans="1:13" ht="15.75" customHeight="1">
      <c r="B15" s="449"/>
      <c r="C15" s="493"/>
      <c r="D15" s="494"/>
      <c r="E15" s="487"/>
      <c r="F15" s="487"/>
      <c r="G15" s="487"/>
      <c r="H15" s="487"/>
      <c r="I15" s="487"/>
      <c r="J15" s="487"/>
      <c r="K15" s="10"/>
    </row>
    <row r="16" spans="1:13" ht="16.5">
      <c r="B16" s="449"/>
      <c r="C16" s="494"/>
      <c r="D16" s="494"/>
      <c r="E16" s="487"/>
      <c r="F16" s="506"/>
      <c r="G16" s="487"/>
    </row>
    <row r="17" spans="2:18" ht="16.5">
      <c r="B17" s="148"/>
      <c r="D17" s="743" t="s">
        <v>15</v>
      </c>
      <c r="E17" s="754"/>
      <c r="F17" s="744"/>
      <c r="G17" s="755" t="s">
        <v>16</v>
      </c>
      <c r="H17" s="756"/>
      <c r="I17" s="757"/>
      <c r="J17" s="766" t="s">
        <v>226</v>
      </c>
    </row>
    <row r="18" spans="2:18" ht="16.5">
      <c r="B18" s="396"/>
      <c r="C18" s="91"/>
      <c r="D18" s="507" t="s">
        <v>31</v>
      </c>
      <c r="E18" s="768" t="s">
        <v>32</v>
      </c>
      <c r="F18" s="769"/>
      <c r="G18" s="152" t="s">
        <v>31</v>
      </c>
      <c r="H18" s="755" t="s">
        <v>32</v>
      </c>
      <c r="I18" s="757"/>
      <c r="J18" s="767"/>
    </row>
    <row r="19" spans="2:18" ht="56.25" customHeight="1">
      <c r="B19" s="697" t="s">
        <v>233</v>
      </c>
      <c r="C19" s="508" t="s">
        <v>234</v>
      </c>
      <c r="D19" s="509">
        <v>100</v>
      </c>
      <c r="E19" s="770">
        <v>100</v>
      </c>
      <c r="F19" s="771"/>
      <c r="G19" s="487">
        <v>40</v>
      </c>
      <c r="H19" s="552">
        <v>40</v>
      </c>
      <c r="I19" s="576"/>
      <c r="J19" s="195">
        <v>0.6</v>
      </c>
      <c r="M19" s="35"/>
    </row>
    <row r="20" spans="2:18" ht="20.25" customHeight="1">
      <c r="B20" s="698"/>
      <c r="C20" s="489" t="s">
        <v>23</v>
      </c>
      <c r="D20" s="772"/>
      <c r="E20" s="773"/>
      <c r="F20" s="774"/>
      <c r="G20" s="763"/>
      <c r="H20" s="764"/>
      <c r="I20" s="765"/>
      <c r="J20" s="28"/>
    </row>
    <row r="21" spans="2:18" ht="20.25" customHeight="1">
      <c r="B21" s="449"/>
      <c r="C21" s="493"/>
      <c r="D21" s="497"/>
      <c r="E21" s="497"/>
      <c r="F21" s="497"/>
      <c r="G21" s="487"/>
      <c r="H21" s="487"/>
      <c r="I21" s="487"/>
      <c r="J21" s="10"/>
    </row>
    <row r="22" spans="2:18" ht="21" customHeight="1">
      <c r="B22" s="449"/>
      <c r="C22" s="494"/>
      <c r="D22" s="494"/>
      <c r="E22" s="487"/>
      <c r="F22" s="506"/>
      <c r="G22" s="487"/>
      <c r="H22" s="10"/>
      <c r="I22" s="10"/>
    </row>
    <row r="23" spans="2:18" ht="16.5">
      <c r="B23" s="148"/>
      <c r="D23" s="713" t="s">
        <v>15</v>
      </c>
      <c r="E23" s="713"/>
      <c r="F23" s="713"/>
      <c r="G23" s="722" t="s">
        <v>235</v>
      </c>
      <c r="H23" s="722"/>
      <c r="I23" s="722"/>
      <c r="J23" s="766" t="s">
        <v>226</v>
      </c>
    </row>
    <row r="24" spans="2:18" ht="16.5">
      <c r="B24" s="396"/>
      <c r="C24" s="244"/>
      <c r="D24" s="510" t="s">
        <v>31</v>
      </c>
      <c r="E24" s="775" t="s">
        <v>32</v>
      </c>
      <c r="F24" s="776"/>
      <c r="G24" s="152" t="s">
        <v>31</v>
      </c>
      <c r="H24" s="755" t="s">
        <v>32</v>
      </c>
      <c r="I24" s="757"/>
      <c r="J24" s="767"/>
    </row>
    <row r="25" spans="2:18" ht="49.5">
      <c r="B25" s="697" t="s">
        <v>236</v>
      </c>
      <c r="C25" s="490" t="s">
        <v>237</v>
      </c>
      <c r="D25" s="502">
        <v>100</v>
      </c>
      <c r="E25" s="763">
        <v>100</v>
      </c>
      <c r="F25" s="765"/>
      <c r="G25" s="488">
        <v>100</v>
      </c>
      <c r="H25" s="761">
        <v>100</v>
      </c>
      <c r="I25" s="762"/>
      <c r="J25" s="195"/>
    </row>
    <row r="26" spans="2:18" ht="20.25" customHeight="1">
      <c r="B26" s="698"/>
      <c r="C26" s="489" t="s">
        <v>23</v>
      </c>
      <c r="D26" s="772"/>
      <c r="E26" s="773"/>
      <c r="F26" s="774"/>
      <c r="G26" s="777"/>
      <c r="H26" s="778"/>
      <c r="I26" s="779"/>
      <c r="J26" s="28"/>
    </row>
    <row r="27" spans="2:18" ht="22.5" customHeight="1">
      <c r="B27" s="449"/>
      <c r="C27" s="494"/>
      <c r="D27" s="494"/>
      <c r="E27" s="487"/>
      <c r="F27" s="506"/>
      <c r="G27" s="487"/>
      <c r="R27" s="35"/>
    </row>
    <row r="28" spans="2:18" ht="16.5">
      <c r="B28" s="148"/>
      <c r="D28" s="743" t="s">
        <v>15</v>
      </c>
      <c r="E28" s="754"/>
      <c r="F28" s="744"/>
      <c r="G28" s="755" t="s">
        <v>16</v>
      </c>
      <c r="H28" s="756"/>
      <c r="I28" s="757"/>
      <c r="J28" s="766" t="s">
        <v>226</v>
      </c>
    </row>
    <row r="29" spans="2:18" ht="16.5">
      <c r="B29" s="396"/>
      <c r="C29" s="91"/>
      <c r="D29" s="510" t="s">
        <v>31</v>
      </c>
      <c r="E29" s="775" t="s">
        <v>32</v>
      </c>
      <c r="F29" s="776"/>
      <c r="G29" s="152" t="s">
        <v>31</v>
      </c>
      <c r="H29" s="755" t="s">
        <v>32</v>
      </c>
      <c r="I29" s="757"/>
      <c r="J29" s="767"/>
    </row>
    <row r="30" spans="2:18" ht="81.75" customHeight="1">
      <c r="B30" s="697" t="s">
        <v>238</v>
      </c>
      <c r="C30" s="508" t="s">
        <v>239</v>
      </c>
      <c r="D30" s="509">
        <v>100</v>
      </c>
      <c r="E30" s="770">
        <v>100</v>
      </c>
      <c r="F30" s="780"/>
      <c r="G30" s="512">
        <v>100</v>
      </c>
      <c r="H30" s="781">
        <v>0</v>
      </c>
      <c r="I30" s="782"/>
      <c r="J30" s="195">
        <v>0.5</v>
      </c>
    </row>
    <row r="31" spans="2:18" ht="19.5" customHeight="1">
      <c r="B31" s="698"/>
      <c r="C31" s="489" t="s">
        <v>23</v>
      </c>
      <c r="D31" s="772"/>
      <c r="E31" s="773"/>
      <c r="F31" s="774"/>
      <c r="G31" s="763"/>
      <c r="H31" s="764"/>
      <c r="I31" s="765"/>
      <c r="J31" s="28"/>
    </row>
    <row r="32" spans="2:18" ht="18" customHeight="1">
      <c r="B32" s="449"/>
      <c r="C32" s="494"/>
      <c r="D32" s="494"/>
      <c r="E32" s="487"/>
      <c r="F32" s="506"/>
      <c r="G32" s="487"/>
      <c r="H32" s="10"/>
      <c r="I32" s="10"/>
    </row>
    <row r="33" spans="2:10" ht="16.5">
      <c r="B33" s="148"/>
      <c r="D33" s="743" t="s">
        <v>15</v>
      </c>
      <c r="E33" s="754"/>
      <c r="F33" s="744"/>
      <c r="G33" s="755" t="s">
        <v>16</v>
      </c>
      <c r="H33" s="756"/>
      <c r="I33" s="757"/>
      <c r="J33" s="766" t="s">
        <v>226</v>
      </c>
    </row>
    <row r="34" spans="2:10" ht="16.5">
      <c r="B34" s="396"/>
      <c r="C34" s="91"/>
      <c r="D34" s="510" t="s">
        <v>31</v>
      </c>
      <c r="E34" s="775" t="s">
        <v>32</v>
      </c>
      <c r="F34" s="776"/>
      <c r="G34" s="152" t="s">
        <v>31</v>
      </c>
      <c r="H34" s="755" t="s">
        <v>32</v>
      </c>
      <c r="I34" s="757"/>
      <c r="J34" s="767"/>
    </row>
    <row r="35" spans="2:10" ht="33">
      <c r="B35" s="697" t="s">
        <v>240</v>
      </c>
      <c r="C35" s="508" t="s">
        <v>241</v>
      </c>
      <c r="D35" s="509">
        <v>4</v>
      </c>
      <c r="E35" s="770">
        <v>4</v>
      </c>
      <c r="F35" s="780"/>
      <c r="G35" s="513">
        <v>4</v>
      </c>
      <c r="H35" s="761">
        <v>4</v>
      </c>
      <c r="I35" s="762"/>
      <c r="J35" s="195">
        <v>1</v>
      </c>
    </row>
    <row r="36" spans="2:10" ht="19.5" customHeight="1">
      <c r="B36" s="698"/>
      <c r="C36" s="489" t="s">
        <v>23</v>
      </c>
      <c r="D36" s="772"/>
      <c r="E36" s="773"/>
      <c r="F36" s="774"/>
      <c r="G36" s="748"/>
      <c r="H36" s="783"/>
      <c r="I36" s="749"/>
      <c r="J36" s="28"/>
    </row>
    <row r="37" spans="2:10" ht="18" customHeight="1">
      <c r="B37" s="449"/>
      <c r="C37" s="494"/>
      <c r="D37" s="494"/>
      <c r="E37" s="487"/>
      <c r="F37" s="514"/>
      <c r="G37" s="514"/>
      <c r="H37" s="10"/>
      <c r="I37" s="10"/>
    </row>
    <row r="38" spans="2:10" ht="16.5">
      <c r="B38" s="148"/>
      <c r="D38" s="713" t="s">
        <v>242</v>
      </c>
      <c r="E38" s="713"/>
      <c r="F38" s="713"/>
      <c r="G38" s="722" t="s">
        <v>235</v>
      </c>
      <c r="H38" s="722"/>
      <c r="I38" s="722"/>
      <c r="J38" s="766" t="s">
        <v>226</v>
      </c>
    </row>
    <row r="39" spans="2:10" ht="16.5">
      <c r="B39" s="396"/>
      <c r="C39" s="91"/>
      <c r="D39" s="510" t="s">
        <v>31</v>
      </c>
      <c r="E39" s="775" t="s">
        <v>32</v>
      </c>
      <c r="F39" s="776"/>
      <c r="G39" s="152" t="s">
        <v>31</v>
      </c>
      <c r="H39" s="755" t="s">
        <v>32</v>
      </c>
      <c r="I39" s="757"/>
      <c r="J39" s="767"/>
    </row>
    <row r="40" spans="2:10" ht="99">
      <c r="B40" s="697" t="s">
        <v>243</v>
      </c>
      <c r="C40" s="508" t="s">
        <v>244</v>
      </c>
      <c r="D40" s="509">
        <v>100</v>
      </c>
      <c r="E40" s="770">
        <v>100</v>
      </c>
      <c r="F40" s="780"/>
      <c r="G40" s="512">
        <v>100</v>
      </c>
      <c r="H40" s="761">
        <v>0</v>
      </c>
      <c r="I40" s="762"/>
      <c r="J40" s="515">
        <v>0.5</v>
      </c>
    </row>
    <row r="41" spans="2:10" ht="21" customHeight="1">
      <c r="B41" s="698"/>
      <c r="C41" s="489" t="s">
        <v>23</v>
      </c>
      <c r="D41" s="772"/>
      <c r="E41" s="773"/>
      <c r="F41" s="774"/>
      <c r="G41" s="763"/>
      <c r="H41" s="764"/>
      <c r="I41" s="765"/>
      <c r="J41" s="28"/>
    </row>
    <row r="42" spans="2:10" ht="22.5" customHeight="1">
      <c r="B42" s="449"/>
      <c r="C42" s="494"/>
      <c r="D42" s="494"/>
      <c r="E42" s="487"/>
      <c r="F42" s="506"/>
      <c r="G42" s="487"/>
      <c r="H42" s="10"/>
      <c r="I42" s="10"/>
    </row>
    <row r="43" spans="2:10" ht="16.5">
      <c r="B43" s="148"/>
      <c r="D43" s="743" t="s">
        <v>15</v>
      </c>
      <c r="E43" s="754"/>
      <c r="F43" s="744"/>
      <c r="G43" s="755" t="s">
        <v>16</v>
      </c>
      <c r="H43" s="756"/>
      <c r="I43" s="757"/>
      <c r="J43" s="766" t="s">
        <v>226</v>
      </c>
    </row>
    <row r="44" spans="2:10" ht="16.5">
      <c r="B44" s="151"/>
      <c r="C44" s="91"/>
      <c r="D44" s="510" t="s">
        <v>31</v>
      </c>
      <c r="E44" s="775" t="s">
        <v>32</v>
      </c>
      <c r="F44" s="776"/>
      <c r="G44" s="152" t="s">
        <v>31</v>
      </c>
      <c r="H44" s="755" t="s">
        <v>32</v>
      </c>
      <c r="I44" s="757"/>
      <c r="J44" s="767"/>
    </row>
    <row r="45" spans="2:10" ht="33">
      <c r="B45" s="685" t="s">
        <v>245</v>
      </c>
      <c r="C45" s="516" t="s">
        <v>246</v>
      </c>
      <c r="D45" s="509">
        <v>100</v>
      </c>
      <c r="E45" s="770">
        <v>100</v>
      </c>
      <c r="F45" s="780"/>
      <c r="G45" s="517">
        <v>100</v>
      </c>
      <c r="H45" s="761">
        <v>100</v>
      </c>
      <c r="I45" s="762"/>
      <c r="J45" s="515">
        <v>1</v>
      </c>
    </row>
    <row r="46" spans="2:10" ht="21.75" customHeight="1">
      <c r="B46" s="686"/>
      <c r="C46" s="489" t="s">
        <v>23</v>
      </c>
      <c r="D46" s="772"/>
      <c r="E46" s="773"/>
      <c r="F46" s="774"/>
      <c r="G46" s="784"/>
      <c r="H46" s="785"/>
      <c r="I46" s="786"/>
      <c r="J46" s="28"/>
    </row>
    <row r="47" spans="2:10" ht="16.5">
      <c r="B47" s="449"/>
      <c r="C47" s="494"/>
      <c r="D47" s="494"/>
      <c r="E47" s="487"/>
      <c r="F47" s="506"/>
      <c r="G47" s="518"/>
    </row>
    <row r="48" spans="2:10" ht="16.5">
      <c r="B48" s="148"/>
      <c r="D48" s="743" t="s">
        <v>15</v>
      </c>
      <c r="E48" s="754"/>
      <c r="F48" s="744"/>
      <c r="G48" s="755" t="s">
        <v>16</v>
      </c>
      <c r="H48" s="756"/>
      <c r="I48" s="757"/>
      <c r="J48" s="766" t="s">
        <v>226</v>
      </c>
    </row>
    <row r="49" spans="2:10" ht="16.5">
      <c r="B49" s="396"/>
      <c r="C49" s="91"/>
      <c r="D49" s="510" t="s">
        <v>31</v>
      </c>
      <c r="E49" s="775" t="s">
        <v>32</v>
      </c>
      <c r="F49" s="776"/>
      <c r="G49" s="152" t="s">
        <v>31</v>
      </c>
      <c r="H49" s="755" t="s">
        <v>32</v>
      </c>
      <c r="I49" s="757"/>
      <c r="J49" s="767"/>
    </row>
    <row r="50" spans="2:10" ht="49.5">
      <c r="B50" s="697" t="s">
        <v>247</v>
      </c>
      <c r="C50" s="508" t="s">
        <v>248</v>
      </c>
      <c r="D50" s="509">
        <v>100</v>
      </c>
      <c r="E50" s="770">
        <v>100</v>
      </c>
      <c r="F50" s="780"/>
      <c r="G50" s="517">
        <v>90</v>
      </c>
      <c r="H50" s="701">
        <v>100</v>
      </c>
      <c r="I50" s="702"/>
      <c r="J50" s="515">
        <v>0.9</v>
      </c>
    </row>
    <row r="51" spans="2:10" ht="18.75" customHeight="1">
      <c r="B51" s="698"/>
      <c r="C51" s="489" t="s">
        <v>23</v>
      </c>
      <c r="D51" s="772"/>
      <c r="E51" s="773"/>
      <c r="F51" s="774"/>
      <c r="G51" s="784"/>
      <c r="H51" s="785"/>
      <c r="I51" s="786"/>
      <c r="J51" s="28"/>
    </row>
    <row r="52" spans="2:10" ht="26.25" customHeight="1">
      <c r="B52" s="449"/>
      <c r="C52" s="494"/>
      <c r="D52" s="494"/>
      <c r="E52" s="487"/>
      <c r="F52" s="506"/>
      <c r="G52" s="518"/>
      <c r="H52" s="10"/>
      <c r="I52" s="10"/>
    </row>
    <row r="53" spans="2:10" ht="34.5">
      <c r="B53" s="148"/>
      <c r="D53" s="743" t="s">
        <v>15</v>
      </c>
      <c r="E53" s="754"/>
      <c r="F53" s="744"/>
      <c r="G53" s="755" t="s">
        <v>16</v>
      </c>
      <c r="H53" s="756"/>
      <c r="I53" s="757"/>
      <c r="J53" s="519" t="s">
        <v>226</v>
      </c>
    </row>
    <row r="54" spans="2:10" ht="16.5">
      <c r="B54" s="396"/>
      <c r="C54" s="91"/>
      <c r="D54" s="510" t="s">
        <v>31</v>
      </c>
      <c r="E54" s="775" t="s">
        <v>32</v>
      </c>
      <c r="F54" s="776"/>
      <c r="G54" s="152" t="s">
        <v>31</v>
      </c>
      <c r="H54" s="755" t="s">
        <v>32</v>
      </c>
      <c r="I54" s="757"/>
      <c r="J54" s="496"/>
    </row>
    <row r="55" spans="2:10" ht="33">
      <c r="B55" s="697" t="s">
        <v>249</v>
      </c>
      <c r="C55" s="508" t="s">
        <v>250</v>
      </c>
      <c r="D55" s="509">
        <v>100</v>
      </c>
      <c r="E55" s="770">
        <v>100</v>
      </c>
      <c r="F55" s="780"/>
      <c r="G55" s="517">
        <v>100</v>
      </c>
      <c r="H55" s="761">
        <v>0</v>
      </c>
      <c r="I55" s="762"/>
      <c r="J55" s="515">
        <v>0.5</v>
      </c>
    </row>
    <row r="56" spans="2:10" ht="19.5" customHeight="1">
      <c r="B56" s="698"/>
      <c r="C56" s="489" t="s">
        <v>23</v>
      </c>
      <c r="D56" s="772"/>
      <c r="E56" s="773"/>
      <c r="F56" s="774"/>
      <c r="G56" s="784"/>
      <c r="H56" s="785"/>
      <c r="I56" s="786"/>
      <c r="J56" s="28"/>
    </row>
    <row r="57" spans="2:10" ht="16.5">
      <c r="B57" s="449"/>
      <c r="C57" s="494"/>
      <c r="D57" s="494"/>
      <c r="E57" s="487"/>
      <c r="F57" s="506"/>
      <c r="G57" s="518"/>
      <c r="H57" s="10"/>
      <c r="I57" s="10"/>
    </row>
    <row r="58" spans="2:10" ht="16.5">
      <c r="B58" s="148"/>
      <c r="D58" s="743" t="s">
        <v>15</v>
      </c>
      <c r="E58" s="754"/>
      <c r="F58" s="744"/>
      <c r="G58" s="755" t="s">
        <v>16</v>
      </c>
      <c r="H58" s="756"/>
      <c r="I58" s="757"/>
      <c r="J58" s="766" t="s">
        <v>226</v>
      </c>
    </row>
    <row r="59" spans="2:10" ht="16.5">
      <c r="B59" s="396"/>
      <c r="C59" s="244" t="s">
        <v>162</v>
      </c>
      <c r="D59" s="510" t="s">
        <v>31</v>
      </c>
      <c r="E59" s="775" t="s">
        <v>32</v>
      </c>
      <c r="F59" s="776"/>
      <c r="G59" s="152" t="s">
        <v>31</v>
      </c>
      <c r="H59" s="755" t="s">
        <v>32</v>
      </c>
      <c r="I59" s="757"/>
      <c r="J59" s="767"/>
    </row>
    <row r="60" spans="2:10" ht="49.5">
      <c r="B60" s="697" t="s">
        <v>251</v>
      </c>
      <c r="C60" s="490" t="s">
        <v>252</v>
      </c>
      <c r="D60" s="502">
        <v>1</v>
      </c>
      <c r="E60" s="763">
        <v>1</v>
      </c>
      <c r="F60" s="765"/>
      <c r="G60" s="520">
        <v>1</v>
      </c>
      <c r="H60" s="761">
        <v>1</v>
      </c>
      <c r="I60" s="762"/>
      <c r="J60" s="515">
        <v>1</v>
      </c>
    </row>
    <row r="61" spans="2:10" ht="18.75" customHeight="1">
      <c r="B61" s="698"/>
      <c r="C61" s="489" t="s">
        <v>23</v>
      </c>
      <c r="D61" s="772"/>
      <c r="E61" s="773"/>
      <c r="F61" s="774"/>
      <c r="G61" s="748"/>
      <c r="H61" s="783"/>
      <c r="I61" s="749"/>
      <c r="J61" s="28"/>
    </row>
    <row r="62" spans="2:10" ht="24.75" customHeight="1">
      <c r="B62" s="449"/>
      <c r="C62" s="494"/>
      <c r="D62" s="494"/>
      <c r="E62" s="487"/>
      <c r="F62" s="514"/>
      <c r="G62" s="514"/>
    </row>
    <row r="63" spans="2:10" ht="16.5">
      <c r="B63" s="148"/>
      <c r="D63" s="743" t="s">
        <v>15</v>
      </c>
      <c r="E63" s="754"/>
      <c r="F63" s="744"/>
      <c r="G63" s="755" t="s">
        <v>16</v>
      </c>
      <c r="H63" s="756"/>
      <c r="I63" s="757"/>
      <c r="J63" s="766" t="s">
        <v>226</v>
      </c>
    </row>
    <row r="64" spans="2:10" ht="16.5">
      <c r="B64" s="396"/>
      <c r="C64" s="12"/>
      <c r="D64" s="484" t="s">
        <v>31</v>
      </c>
      <c r="E64" s="759" t="s">
        <v>32</v>
      </c>
      <c r="F64" s="760"/>
      <c r="G64" s="152" t="s">
        <v>31</v>
      </c>
      <c r="H64" s="755" t="s">
        <v>32</v>
      </c>
      <c r="I64" s="757"/>
      <c r="J64" s="767"/>
    </row>
    <row r="65" spans="2:13" ht="33">
      <c r="B65" s="697" t="s">
        <v>253</v>
      </c>
      <c r="C65" s="490" t="s">
        <v>254</v>
      </c>
      <c r="D65" s="504">
        <v>100</v>
      </c>
      <c r="E65" s="763">
        <v>100</v>
      </c>
      <c r="F65" s="765"/>
      <c r="G65" s="521">
        <v>100</v>
      </c>
      <c r="H65" s="761">
        <v>100</v>
      </c>
      <c r="I65" s="762"/>
      <c r="J65" s="515">
        <v>1</v>
      </c>
    </row>
    <row r="66" spans="2:13" ht="18" customHeight="1">
      <c r="B66" s="698"/>
      <c r="C66" s="489" t="s">
        <v>23</v>
      </c>
      <c r="D66" s="772"/>
      <c r="E66" s="773"/>
      <c r="F66" s="774"/>
      <c r="G66" s="787"/>
      <c r="H66" s="788"/>
      <c r="I66" s="789"/>
      <c r="J66" s="28"/>
    </row>
    <row r="67" spans="2:13" ht="22.5" customHeight="1">
      <c r="B67" s="449"/>
      <c r="C67" s="494"/>
      <c r="D67" s="494"/>
      <c r="E67" s="487"/>
      <c r="F67" s="506"/>
      <c r="G67" s="518"/>
      <c r="M67" s="144"/>
    </row>
    <row r="68" spans="2:13" ht="16.5">
      <c r="B68" s="148"/>
      <c r="D68" s="743" t="s">
        <v>15</v>
      </c>
      <c r="E68" s="754"/>
      <c r="F68" s="744"/>
      <c r="G68" s="755" t="s">
        <v>16</v>
      </c>
      <c r="H68" s="756"/>
      <c r="I68" s="757"/>
      <c r="J68" s="766" t="s">
        <v>226</v>
      </c>
    </row>
    <row r="69" spans="2:13" ht="16.5">
      <c r="B69" s="396"/>
      <c r="C69" s="244"/>
      <c r="D69" s="510" t="s">
        <v>31</v>
      </c>
      <c r="E69" s="775" t="s">
        <v>32</v>
      </c>
      <c r="F69" s="776"/>
      <c r="G69" s="152" t="s">
        <v>31</v>
      </c>
      <c r="H69" s="755" t="s">
        <v>32</v>
      </c>
      <c r="I69" s="757"/>
      <c r="J69" s="767"/>
    </row>
    <row r="70" spans="2:13" ht="33">
      <c r="B70" s="697" t="s">
        <v>255</v>
      </c>
      <c r="C70" s="490" t="s">
        <v>256</v>
      </c>
      <c r="D70" s="502">
        <v>100</v>
      </c>
      <c r="E70" s="763">
        <v>100</v>
      </c>
      <c r="F70" s="765"/>
      <c r="G70" s="521">
        <v>100</v>
      </c>
      <c r="H70" s="761">
        <v>100</v>
      </c>
      <c r="I70" s="762"/>
      <c r="J70" s="515">
        <v>1</v>
      </c>
    </row>
    <row r="71" spans="2:13" ht="20.25" customHeight="1">
      <c r="B71" s="698"/>
      <c r="C71" s="489" t="s">
        <v>23</v>
      </c>
      <c r="D71" s="772"/>
      <c r="E71" s="773"/>
      <c r="F71" s="774"/>
      <c r="G71" s="784"/>
      <c r="H71" s="785"/>
      <c r="I71" s="786"/>
      <c r="J71" s="28"/>
    </row>
    <row r="72" spans="2:13" ht="16.5">
      <c r="B72" s="449"/>
      <c r="C72" s="494"/>
      <c r="D72" s="494"/>
      <c r="E72" s="487"/>
      <c r="F72" s="506"/>
      <c r="G72" s="518"/>
    </row>
    <row r="73" spans="2:13" ht="16.5">
      <c r="B73" s="148"/>
      <c r="D73" s="743" t="s">
        <v>15</v>
      </c>
      <c r="E73" s="754"/>
      <c r="F73" s="744"/>
      <c r="G73" s="755" t="s">
        <v>16</v>
      </c>
      <c r="H73" s="756"/>
      <c r="I73" s="757"/>
      <c r="J73" s="766" t="s">
        <v>226</v>
      </c>
    </row>
    <row r="74" spans="2:13" ht="16.5">
      <c r="B74" s="396"/>
      <c r="C74" s="244"/>
      <c r="D74" s="511" t="s">
        <v>31</v>
      </c>
      <c r="E74" s="790" t="s">
        <v>32</v>
      </c>
      <c r="F74" s="776"/>
      <c r="G74" s="152" t="s">
        <v>31</v>
      </c>
      <c r="H74" s="755" t="s">
        <v>32</v>
      </c>
      <c r="I74" s="757"/>
      <c r="J74" s="767"/>
    </row>
    <row r="75" spans="2:13" ht="33">
      <c r="B75" s="697" t="s">
        <v>257</v>
      </c>
      <c r="C75" s="490" t="s">
        <v>258</v>
      </c>
      <c r="D75" s="490"/>
      <c r="E75" s="553"/>
      <c r="F75" s="554"/>
      <c r="G75" s="520">
        <v>141000</v>
      </c>
      <c r="H75" s="791">
        <v>59031</v>
      </c>
      <c r="I75" s="792"/>
      <c r="J75" s="496"/>
    </row>
    <row r="76" spans="2:13" ht="16.5">
      <c r="B76" s="698"/>
      <c r="C76" s="489" t="s">
        <v>23</v>
      </c>
      <c r="D76" s="772"/>
      <c r="E76" s="773"/>
      <c r="F76" s="774"/>
      <c r="G76" s="748"/>
      <c r="H76" s="783"/>
      <c r="I76" s="749"/>
      <c r="J76" s="28"/>
    </row>
    <row r="77" spans="2:13" ht="16.5">
      <c r="B77" s="449"/>
      <c r="C77" s="494"/>
      <c r="D77" s="494"/>
      <c r="E77" s="487"/>
      <c r="F77" s="514"/>
      <c r="G77" s="514"/>
    </row>
    <row r="78" spans="2:13" ht="16.5">
      <c r="B78" s="148"/>
      <c r="D78" s="743" t="s">
        <v>15</v>
      </c>
      <c r="E78" s="754"/>
      <c r="F78" s="744"/>
      <c r="G78" s="755" t="s">
        <v>16</v>
      </c>
      <c r="H78" s="756"/>
      <c r="I78" s="757"/>
      <c r="J78" s="766" t="s">
        <v>226</v>
      </c>
    </row>
    <row r="79" spans="2:13" ht="16.5">
      <c r="B79" s="396"/>
      <c r="C79" s="244"/>
      <c r="D79" s="510" t="s">
        <v>31</v>
      </c>
      <c r="E79" s="775" t="s">
        <v>32</v>
      </c>
      <c r="F79" s="776"/>
      <c r="G79" s="152" t="s">
        <v>31</v>
      </c>
      <c r="H79" s="755" t="s">
        <v>32</v>
      </c>
      <c r="I79" s="757"/>
      <c r="J79" s="767"/>
    </row>
    <row r="80" spans="2:13" ht="16.5">
      <c r="B80" s="397" t="s">
        <v>259</v>
      </c>
      <c r="C80" s="490" t="s">
        <v>260</v>
      </c>
      <c r="D80" s="490"/>
      <c r="E80" s="763"/>
      <c r="F80" s="765"/>
      <c r="G80" s="514"/>
      <c r="H80" s="791">
        <v>961</v>
      </c>
      <c r="I80" s="792"/>
      <c r="J80" s="496"/>
    </row>
    <row r="81" spans="2:10" ht="16.5">
      <c r="B81" s="397"/>
      <c r="C81" s="489" t="s">
        <v>23</v>
      </c>
      <c r="D81" s="772"/>
      <c r="E81" s="773"/>
      <c r="F81" s="774"/>
      <c r="G81" s="748"/>
      <c r="H81" s="783"/>
      <c r="I81" s="749"/>
      <c r="J81" s="28"/>
    </row>
    <row r="82" spans="2:10" ht="16.5">
      <c r="B82" s="449"/>
      <c r="C82" s="494"/>
      <c r="D82" s="494"/>
      <c r="E82" s="487"/>
      <c r="F82" s="514"/>
      <c r="G82" s="514"/>
    </row>
    <row r="83" spans="2:10" ht="16.5">
      <c r="B83" s="148"/>
      <c r="D83" s="743" t="s">
        <v>15</v>
      </c>
      <c r="E83" s="754"/>
      <c r="F83" s="744"/>
      <c r="G83" s="755" t="s">
        <v>16</v>
      </c>
      <c r="H83" s="756"/>
      <c r="I83" s="757"/>
      <c r="J83" s="766" t="s">
        <v>226</v>
      </c>
    </row>
    <row r="84" spans="2:10" ht="16.5">
      <c r="B84" s="396"/>
      <c r="C84" s="244"/>
      <c r="D84" s="510" t="s">
        <v>31</v>
      </c>
      <c r="E84" s="775" t="s">
        <v>32</v>
      </c>
      <c r="F84" s="776"/>
      <c r="G84" s="152" t="s">
        <v>31</v>
      </c>
      <c r="H84" s="755" t="s">
        <v>32</v>
      </c>
      <c r="I84" s="757"/>
      <c r="J84" s="767"/>
    </row>
    <row r="85" spans="2:10" ht="16.5">
      <c r="B85" s="397" t="s">
        <v>261</v>
      </c>
      <c r="C85" s="490" t="s">
        <v>262</v>
      </c>
      <c r="D85" s="490"/>
      <c r="E85" s="763"/>
      <c r="F85" s="765"/>
      <c r="G85" s="514"/>
      <c r="H85" s="791">
        <v>1097</v>
      </c>
      <c r="I85" s="792"/>
      <c r="J85" s="496"/>
    </row>
    <row r="86" spans="2:10">
      <c r="B86" s="201"/>
      <c r="C86" s="522" t="s">
        <v>23</v>
      </c>
      <c r="D86" s="793"/>
      <c r="E86" s="794"/>
      <c r="F86" s="795"/>
      <c r="G86" s="553"/>
      <c r="H86" s="555"/>
      <c r="I86" s="554"/>
      <c r="J86" s="28"/>
    </row>
  </sheetData>
  <mergeCells count="154">
    <mergeCell ref="E85:F85"/>
    <mergeCell ref="H85:I85"/>
    <mergeCell ref="D86:F86"/>
    <mergeCell ref="G86:I86"/>
    <mergeCell ref="E80:F80"/>
    <mergeCell ref="H80:I80"/>
    <mergeCell ref="D81:F81"/>
    <mergeCell ref="G81:I81"/>
    <mergeCell ref="D83:F83"/>
    <mergeCell ref="G83:I83"/>
    <mergeCell ref="J83:J84"/>
    <mergeCell ref="E84:F84"/>
    <mergeCell ref="H84:I84"/>
    <mergeCell ref="B75:B76"/>
    <mergeCell ref="E75:F75"/>
    <mergeCell ref="H75:I75"/>
    <mergeCell ref="D76:F76"/>
    <mergeCell ref="G76:I76"/>
    <mergeCell ref="D78:F78"/>
    <mergeCell ref="G78:I78"/>
    <mergeCell ref="J78:J79"/>
    <mergeCell ref="E79:F79"/>
    <mergeCell ref="H79:I79"/>
    <mergeCell ref="B70:B71"/>
    <mergeCell ref="E70:F70"/>
    <mergeCell ref="H70:I70"/>
    <mergeCell ref="D71:F71"/>
    <mergeCell ref="G71:I71"/>
    <mergeCell ref="D73:F73"/>
    <mergeCell ref="G73:I73"/>
    <mergeCell ref="J73:J74"/>
    <mergeCell ref="E74:F74"/>
    <mergeCell ref="H74:I74"/>
    <mergeCell ref="B65:B66"/>
    <mergeCell ref="E65:F65"/>
    <mergeCell ref="H65:I65"/>
    <mergeCell ref="D66:F66"/>
    <mergeCell ref="G66:I66"/>
    <mergeCell ref="D68:F68"/>
    <mergeCell ref="G68:I68"/>
    <mergeCell ref="J68:J69"/>
    <mergeCell ref="E69:F69"/>
    <mergeCell ref="H69:I69"/>
    <mergeCell ref="B60:B61"/>
    <mergeCell ref="E60:F60"/>
    <mergeCell ref="H60:I60"/>
    <mergeCell ref="D61:F61"/>
    <mergeCell ref="G61:I61"/>
    <mergeCell ref="D63:F63"/>
    <mergeCell ref="G63:I63"/>
    <mergeCell ref="J63:J64"/>
    <mergeCell ref="E64:F64"/>
    <mergeCell ref="H64:I64"/>
    <mergeCell ref="B55:B56"/>
    <mergeCell ref="E55:F55"/>
    <mergeCell ref="H55:I55"/>
    <mergeCell ref="D56:F56"/>
    <mergeCell ref="G56:I56"/>
    <mergeCell ref="D58:F58"/>
    <mergeCell ref="G58:I58"/>
    <mergeCell ref="J58:J59"/>
    <mergeCell ref="E59:F59"/>
    <mergeCell ref="H59:I59"/>
    <mergeCell ref="B50:B51"/>
    <mergeCell ref="E50:F50"/>
    <mergeCell ref="H50:I50"/>
    <mergeCell ref="D51:F51"/>
    <mergeCell ref="G51:I51"/>
    <mergeCell ref="D53:F53"/>
    <mergeCell ref="G53:I53"/>
    <mergeCell ref="E54:F54"/>
    <mergeCell ref="H54:I54"/>
    <mergeCell ref="B45:B46"/>
    <mergeCell ref="E45:F45"/>
    <mergeCell ref="H45:I45"/>
    <mergeCell ref="D46:F46"/>
    <mergeCell ref="G46:I46"/>
    <mergeCell ref="D48:F48"/>
    <mergeCell ref="G48:I48"/>
    <mergeCell ref="J48:J49"/>
    <mergeCell ref="E49:F49"/>
    <mergeCell ref="H49:I49"/>
    <mergeCell ref="B40:B41"/>
    <mergeCell ref="E40:F40"/>
    <mergeCell ref="H40:I40"/>
    <mergeCell ref="D41:F41"/>
    <mergeCell ref="G41:I41"/>
    <mergeCell ref="D43:F43"/>
    <mergeCell ref="G43:I43"/>
    <mergeCell ref="J43:J44"/>
    <mergeCell ref="E44:F44"/>
    <mergeCell ref="H44:I44"/>
    <mergeCell ref="B35:B36"/>
    <mergeCell ref="E35:F35"/>
    <mergeCell ref="H35:I35"/>
    <mergeCell ref="D36:F36"/>
    <mergeCell ref="G36:I36"/>
    <mergeCell ref="D38:F38"/>
    <mergeCell ref="G38:I38"/>
    <mergeCell ref="J38:J39"/>
    <mergeCell ref="E39:F39"/>
    <mergeCell ref="H39:I39"/>
    <mergeCell ref="B30:B31"/>
    <mergeCell ref="E30:F30"/>
    <mergeCell ref="H30:I30"/>
    <mergeCell ref="D31:F31"/>
    <mergeCell ref="G31:I31"/>
    <mergeCell ref="D33:F33"/>
    <mergeCell ref="G33:I33"/>
    <mergeCell ref="J33:J34"/>
    <mergeCell ref="E34:F34"/>
    <mergeCell ref="H34:I34"/>
    <mergeCell ref="B25:B26"/>
    <mergeCell ref="E25:F25"/>
    <mergeCell ref="H25:I25"/>
    <mergeCell ref="D26:F26"/>
    <mergeCell ref="G26:I26"/>
    <mergeCell ref="D28:F28"/>
    <mergeCell ref="G28:I28"/>
    <mergeCell ref="J28:J29"/>
    <mergeCell ref="E29:F29"/>
    <mergeCell ref="H29:I29"/>
    <mergeCell ref="B19:B20"/>
    <mergeCell ref="E19:F19"/>
    <mergeCell ref="H19:I19"/>
    <mergeCell ref="D20:F20"/>
    <mergeCell ref="G20:I20"/>
    <mergeCell ref="D23:F23"/>
    <mergeCell ref="G23:I23"/>
    <mergeCell ref="J23:J24"/>
    <mergeCell ref="E24:F24"/>
    <mergeCell ref="H24:I24"/>
    <mergeCell ref="F10:G10"/>
    <mergeCell ref="F11:G11"/>
    <mergeCell ref="F12:G12"/>
    <mergeCell ref="F13:G13"/>
    <mergeCell ref="F14:G14"/>
    <mergeCell ref="D17:F17"/>
    <mergeCell ref="G17:I17"/>
    <mergeCell ref="J17:J18"/>
    <mergeCell ref="E18:F18"/>
    <mergeCell ref="H18:I18"/>
    <mergeCell ref="B2:G2"/>
    <mergeCell ref="E4:G4"/>
    <mergeCell ref="E5:G5"/>
    <mergeCell ref="H5:J5"/>
    <mergeCell ref="K5:K7"/>
    <mergeCell ref="F6:G6"/>
    <mergeCell ref="I6:J6"/>
    <mergeCell ref="B7:B8"/>
    <mergeCell ref="F7:G7"/>
    <mergeCell ref="I7:J7"/>
    <mergeCell ref="E8:G8"/>
    <mergeCell ref="H8:J8"/>
  </mergeCells>
  <pageMargins left="0.70078740157480324" right="0.70078740157480324" top="0.75196850393700776" bottom="0.75196850393700776" header="0.3" footer="0.3"/>
  <pageSetup paperSize="9" scale="64" fitToHeight="0" orientation="portrait" useFirstPageNumber="1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0078740157480324" right="0.70078740157480324" top="0.75196850393700787" bottom="0.75196850393700787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11"/>
  <sheetViews>
    <sheetView workbookViewId="0">
      <selection activeCell="Q5" sqref="Q5"/>
    </sheetView>
  </sheetViews>
  <sheetFormatPr defaultRowHeight="15"/>
  <cols>
    <col min="1" max="2" width="7.140625" customWidth="1"/>
    <col min="3" max="3" width="9.85546875" customWidth="1"/>
    <col min="4" max="4" width="67" customWidth="1"/>
    <col min="5" max="5" width="15.5703125" customWidth="1"/>
    <col min="6" max="6" width="13.85546875" customWidth="1"/>
    <col min="7" max="7" width="7.7109375" customWidth="1"/>
    <col min="8" max="8" width="11.28515625" customWidth="1"/>
    <col min="9" max="9" width="8.28515625" customWidth="1"/>
  </cols>
  <sheetData>
    <row r="1" spans="3:12" ht="64.5" customHeight="1">
      <c r="C1" s="533" t="s">
        <v>13</v>
      </c>
      <c r="D1" s="533" t="s">
        <v>14</v>
      </c>
      <c r="E1" s="533" t="s">
        <v>14</v>
      </c>
    </row>
    <row r="3" spans="3:12" ht="18.75">
      <c r="E3" s="20">
        <v>2024</v>
      </c>
    </row>
    <row r="4" spans="3:12" ht="18.75">
      <c r="E4" s="34">
        <v>82</v>
      </c>
    </row>
    <row r="6" spans="3:12">
      <c r="C6" s="35"/>
      <c r="D6" s="35"/>
      <c r="E6" s="534" t="s">
        <v>15</v>
      </c>
      <c r="F6" s="534"/>
      <c r="G6" s="534" t="s">
        <v>16</v>
      </c>
      <c r="H6" s="534"/>
    </row>
    <row r="7" spans="3:12" ht="33.75" customHeight="1">
      <c r="C7" s="36"/>
      <c r="D7" s="37"/>
      <c r="E7" s="38" t="s">
        <v>17</v>
      </c>
      <c r="F7" s="38" t="s">
        <v>18</v>
      </c>
      <c r="G7" s="39" t="s">
        <v>17</v>
      </c>
      <c r="H7" s="40" t="s">
        <v>19</v>
      </c>
      <c r="J7" s="41"/>
      <c r="K7" s="42"/>
      <c r="L7" s="535" t="s">
        <v>9</v>
      </c>
    </row>
    <row r="8" spans="3:12" ht="42" customHeight="1">
      <c r="C8" s="44" t="s">
        <v>20</v>
      </c>
      <c r="D8" s="45" t="s">
        <v>21</v>
      </c>
      <c r="E8" s="46">
        <v>8</v>
      </c>
      <c r="F8" s="47">
        <v>6</v>
      </c>
      <c r="G8" s="48">
        <v>14</v>
      </c>
      <c r="H8" s="49">
        <v>9</v>
      </c>
      <c r="J8" s="50" t="s">
        <v>22</v>
      </c>
      <c r="K8" s="43" t="s">
        <v>12</v>
      </c>
      <c r="L8" s="535"/>
    </row>
    <row r="9" spans="3:12" ht="18" customHeight="1">
      <c r="C9" s="44"/>
      <c r="D9" s="51" t="s">
        <v>23</v>
      </c>
      <c r="E9" s="536">
        <v>14</v>
      </c>
      <c r="F9" s="537"/>
      <c r="G9" s="538">
        <v>23</v>
      </c>
      <c r="H9" s="538"/>
      <c r="J9" s="41">
        <v>82.35</v>
      </c>
      <c r="K9" s="43">
        <v>135.29</v>
      </c>
      <c r="L9" s="43">
        <v>164.28</v>
      </c>
    </row>
    <row r="10" spans="3:12" ht="33.75" customHeight="1">
      <c r="C10" s="44" t="s">
        <v>24</v>
      </c>
      <c r="D10" s="45" t="s">
        <v>25</v>
      </c>
      <c r="E10" s="539">
        <v>17</v>
      </c>
      <c r="F10" s="540"/>
      <c r="G10" s="541">
        <v>17</v>
      </c>
      <c r="H10" s="541"/>
    </row>
    <row r="11" spans="3:12" ht="19.5" customHeight="1">
      <c r="C11" s="52"/>
      <c r="D11" s="53"/>
      <c r="E11" s="54"/>
    </row>
  </sheetData>
  <mergeCells count="8">
    <mergeCell ref="E10:F10"/>
    <mergeCell ref="G10:H10"/>
    <mergeCell ref="C1:E1"/>
    <mergeCell ref="E6:F6"/>
    <mergeCell ref="G6:H6"/>
    <mergeCell ref="L7:L8"/>
    <mergeCell ref="E9:F9"/>
    <mergeCell ref="G9:H9"/>
  </mergeCells>
  <pageMargins left="0.70078740157480324" right="0.70078740157480324" top="0.75196850393700776" bottom="0.75196850393700776" header="0.3" footer="0.3"/>
  <pageSetup paperSize="9" scale="51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workbookViewId="0">
      <selection activeCell="N10" sqref="N10"/>
    </sheetView>
  </sheetViews>
  <sheetFormatPr defaultRowHeight="15"/>
  <cols>
    <col min="1" max="2" width="7.140625" customWidth="1"/>
    <col min="3" max="3" width="9.85546875" customWidth="1"/>
    <col min="4" max="4" width="50" customWidth="1"/>
    <col min="5" max="5" width="9.5703125" customWidth="1"/>
    <col min="6" max="6" width="9.7109375" customWidth="1"/>
    <col min="7" max="7" width="12" customWidth="1"/>
    <col min="8" max="8" width="18.28515625" style="56" customWidth="1"/>
    <col min="9" max="9" width="6.7109375" customWidth="1"/>
    <col min="10" max="10" width="10.7109375" customWidth="1"/>
    <col min="11" max="11" width="11.42578125" customWidth="1"/>
    <col min="12" max="12" width="11" style="57" customWidth="1"/>
    <col min="13" max="13" width="22.140625" customWidth="1"/>
    <col min="14" max="14" width="7.7109375" customWidth="1"/>
    <col min="15" max="15" width="7.85546875" customWidth="1"/>
    <col min="16" max="16" width="8.28515625" customWidth="1"/>
  </cols>
  <sheetData>
    <row r="1" spans="2:12" ht="44.25" customHeight="1">
      <c r="B1" s="10"/>
      <c r="C1" s="542" t="s">
        <v>26</v>
      </c>
      <c r="D1" s="542" t="s">
        <v>27</v>
      </c>
      <c r="E1" s="542" t="s">
        <v>27</v>
      </c>
      <c r="F1" s="542" t="s">
        <v>27</v>
      </c>
      <c r="G1" s="58"/>
      <c r="H1" s="59"/>
      <c r="I1" s="59"/>
      <c r="J1" s="59"/>
      <c r="K1" s="10"/>
      <c r="L1" s="10"/>
    </row>
    <row r="2" spans="2:12" ht="13.5" customHeight="1">
      <c r="B2" s="10"/>
      <c r="C2" s="35"/>
      <c r="D2" s="35"/>
      <c r="E2" s="35"/>
      <c r="F2" s="35"/>
      <c r="G2" s="35"/>
      <c r="H2" s="10"/>
      <c r="I2" s="10"/>
      <c r="J2" s="10"/>
      <c r="K2" s="10"/>
      <c r="L2" s="10"/>
    </row>
    <row r="3" spans="2:12" ht="13.5" customHeight="1">
      <c r="C3" s="35"/>
      <c r="D3" s="35"/>
      <c r="E3" s="60">
        <v>2024</v>
      </c>
      <c r="F3" s="60">
        <v>2025</v>
      </c>
      <c r="G3" s="60">
        <v>2026</v>
      </c>
      <c r="H3" s="60">
        <v>2027</v>
      </c>
      <c r="I3" s="60">
        <v>2028</v>
      </c>
    </row>
    <row r="4" spans="2:12" ht="13.5" customHeight="1">
      <c r="C4" s="35"/>
      <c r="D4" s="35"/>
      <c r="E4" s="61">
        <v>14.28</v>
      </c>
      <c r="F4" s="61">
        <v>14.28</v>
      </c>
      <c r="G4" s="61">
        <v>18.75</v>
      </c>
      <c r="H4" s="61">
        <v>18.75</v>
      </c>
      <c r="I4" s="61">
        <v>23.52</v>
      </c>
    </row>
    <row r="5" spans="2:12" ht="13.5" customHeight="1">
      <c r="C5" s="35"/>
      <c r="D5" s="35"/>
      <c r="E5" s="35"/>
      <c r="F5" s="35"/>
      <c r="G5" s="35"/>
    </row>
    <row r="6" spans="2:12" ht="23.25" customHeight="1">
      <c r="B6" s="10"/>
      <c r="C6" s="62"/>
      <c r="D6" s="62"/>
      <c r="E6" s="534" t="s">
        <v>15</v>
      </c>
      <c r="F6" s="534"/>
      <c r="G6" s="543" t="s">
        <v>16</v>
      </c>
      <c r="H6" s="543"/>
      <c r="I6" s="10"/>
      <c r="J6" s="64"/>
      <c r="K6" s="64"/>
      <c r="L6" s="64"/>
    </row>
    <row r="7" spans="2:12" ht="29.25" customHeight="1">
      <c r="B7" s="65"/>
      <c r="C7" s="36"/>
      <c r="D7" s="37"/>
      <c r="E7" s="38" t="s">
        <v>17</v>
      </c>
      <c r="F7" s="38" t="s">
        <v>18</v>
      </c>
      <c r="G7" s="66" t="s">
        <v>17</v>
      </c>
      <c r="H7" s="67" t="s">
        <v>19</v>
      </c>
      <c r="I7" s="68"/>
      <c r="J7" s="544" t="s">
        <v>8</v>
      </c>
      <c r="K7" s="545"/>
      <c r="L7" s="546" t="s">
        <v>9</v>
      </c>
    </row>
    <row r="8" spans="2:12" ht="44.25" customHeight="1">
      <c r="B8" s="65"/>
      <c r="C8" s="44" t="s">
        <v>20</v>
      </c>
      <c r="D8" s="69" t="s">
        <v>28</v>
      </c>
      <c r="E8" s="46">
        <v>1</v>
      </c>
      <c r="F8" s="46">
        <v>1</v>
      </c>
      <c r="G8" s="70">
        <v>7</v>
      </c>
      <c r="H8" s="71">
        <v>4</v>
      </c>
      <c r="I8" s="68"/>
      <c r="J8" s="43" t="s">
        <v>11</v>
      </c>
      <c r="K8" s="43" t="s">
        <v>12</v>
      </c>
      <c r="L8" s="547"/>
    </row>
    <row r="9" spans="2:12" ht="23.25" customHeight="1">
      <c r="B9" s="65"/>
      <c r="C9" s="44"/>
      <c r="D9" s="51" t="s">
        <v>23</v>
      </c>
      <c r="E9" s="536">
        <v>2</v>
      </c>
      <c r="F9" s="537"/>
      <c r="G9" s="536">
        <v>11</v>
      </c>
      <c r="H9" s="537"/>
      <c r="I9" s="68"/>
      <c r="J9" s="72">
        <v>0.14279999999999998</v>
      </c>
      <c r="K9" s="72">
        <v>0.47820000000000001</v>
      </c>
      <c r="L9" s="73">
        <v>5.5</v>
      </c>
    </row>
    <row r="10" spans="2:12" ht="33" customHeight="1">
      <c r="B10" s="65"/>
      <c r="C10" s="44" t="s">
        <v>24</v>
      </c>
      <c r="D10" s="45" t="s">
        <v>29</v>
      </c>
      <c r="E10" s="539">
        <v>14</v>
      </c>
      <c r="F10" s="548"/>
      <c r="G10" s="549">
        <v>23</v>
      </c>
      <c r="H10" s="550"/>
      <c r="I10" s="74"/>
      <c r="J10" s="75"/>
      <c r="K10" s="75"/>
      <c r="L10" s="76"/>
    </row>
    <row r="11" spans="2:12" ht="12" customHeight="1">
      <c r="C11" s="52"/>
      <c r="D11" s="53"/>
      <c r="E11" s="77"/>
      <c r="F11" s="54"/>
      <c r="G11" s="78"/>
    </row>
    <row r="12" spans="2:12" ht="16.5" customHeight="1">
      <c r="C12" s="52"/>
      <c r="D12" s="53"/>
      <c r="E12" s="77"/>
      <c r="F12" s="55"/>
      <c r="G12" s="551" t="s">
        <v>30</v>
      </c>
      <c r="H12" s="551"/>
      <c r="I12" s="551"/>
      <c r="J12" s="551"/>
    </row>
  </sheetData>
  <mergeCells count="10">
    <mergeCell ref="E9:F9"/>
    <mergeCell ref="G9:H9"/>
    <mergeCell ref="E10:F10"/>
    <mergeCell ref="G10:H10"/>
    <mergeCell ref="G12:J12"/>
    <mergeCell ref="C1:F1"/>
    <mergeCell ref="E6:F6"/>
    <mergeCell ref="G6:H6"/>
    <mergeCell ref="J7:K7"/>
    <mergeCell ref="L7:L8"/>
  </mergeCells>
  <pageMargins left="0.70078740157480324" right="0.70078740157480324" top="0.75196850393700776" bottom="0.75196850393700776" header="0.3" footer="0.3"/>
  <pageSetup paperSize="9" scale="54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1"/>
  <sheetViews>
    <sheetView workbookViewId="0">
      <selection activeCell="R6" sqref="R6"/>
    </sheetView>
  </sheetViews>
  <sheetFormatPr defaultRowHeight="15"/>
  <cols>
    <col min="3" max="3" width="50" customWidth="1"/>
    <col min="4" max="4" width="10.85546875" customWidth="1"/>
    <col min="5" max="5" width="7.42578125" customWidth="1"/>
    <col min="6" max="6" width="8.5703125" customWidth="1"/>
    <col min="7" max="7" width="11.28515625" customWidth="1"/>
    <col min="8" max="8" width="8.7109375" style="86" customWidth="1"/>
    <col min="9" max="9" width="3.28515625" customWidth="1"/>
    <col min="10" max="10" width="8.5703125" customWidth="1"/>
    <col min="11" max="11" width="10.85546875" customWidth="1"/>
    <col min="12" max="12" width="9.85546875" customWidth="1"/>
  </cols>
  <sheetData>
    <row r="1" spans="2:27" ht="58.5" customHeight="1">
      <c r="B1" s="559" t="s">
        <v>33</v>
      </c>
      <c r="C1" s="559"/>
      <c r="D1" s="559"/>
      <c r="E1" s="559"/>
      <c r="F1" s="559"/>
    </row>
    <row r="2" spans="2:27" ht="19.5" customHeight="1">
      <c r="B2" s="58"/>
      <c r="C2" s="58"/>
      <c r="D2" s="58"/>
      <c r="E2" s="58"/>
      <c r="F2" s="58"/>
    </row>
    <row r="3" spans="2:27" ht="19.5" customHeight="1">
      <c r="B3" s="58"/>
      <c r="C3" s="58"/>
      <c r="D3" s="87">
        <v>2024</v>
      </c>
      <c r="E3" s="87">
        <v>2025</v>
      </c>
      <c r="F3" s="87">
        <v>2026</v>
      </c>
      <c r="G3" s="87">
        <v>2027</v>
      </c>
      <c r="H3" s="87">
        <v>2028</v>
      </c>
    </row>
    <row r="4" spans="2:27" ht="19.5" customHeight="1">
      <c r="B4" s="58"/>
      <c r="C4" s="58"/>
      <c r="D4" s="88">
        <v>0.14810000000000001</v>
      </c>
      <c r="E4" s="87">
        <v>14.81</v>
      </c>
      <c r="F4" s="87">
        <v>18.510000000000002</v>
      </c>
      <c r="G4" s="87">
        <v>18.510000000000002</v>
      </c>
      <c r="H4" s="87">
        <v>18.510000000000002</v>
      </c>
    </row>
    <row r="5" spans="2:27" ht="14.25" customHeight="1">
      <c r="B5" s="89"/>
      <c r="C5" s="89"/>
      <c r="D5" s="89"/>
      <c r="E5" s="89"/>
      <c r="F5" s="89"/>
    </row>
    <row r="6" spans="2:27">
      <c r="D6" s="560" t="s">
        <v>15</v>
      </c>
      <c r="E6" s="560"/>
      <c r="F6" s="560"/>
      <c r="G6" s="561" t="s">
        <v>16</v>
      </c>
      <c r="H6" s="556"/>
    </row>
    <row r="7" spans="2:27" ht="28.5" customHeight="1">
      <c r="B7" s="90"/>
      <c r="C7" s="91"/>
      <c r="D7" s="92" t="s">
        <v>17</v>
      </c>
      <c r="E7" s="562" t="s">
        <v>18</v>
      </c>
      <c r="F7" s="563"/>
      <c r="G7" s="94" t="s">
        <v>17</v>
      </c>
      <c r="H7" s="82" t="s">
        <v>18</v>
      </c>
      <c r="J7" s="525" t="s">
        <v>8</v>
      </c>
      <c r="K7" s="526"/>
      <c r="L7" s="564" t="s">
        <v>9</v>
      </c>
    </row>
    <row r="8" spans="2:27" ht="49.5" customHeight="1">
      <c r="B8" s="566" t="s">
        <v>34</v>
      </c>
      <c r="C8" s="95" t="s">
        <v>35</v>
      </c>
      <c r="D8" s="96">
        <v>2</v>
      </c>
      <c r="E8" s="568">
        <v>2</v>
      </c>
      <c r="F8" s="569"/>
      <c r="G8" s="98">
        <v>2</v>
      </c>
      <c r="H8" s="99">
        <v>3</v>
      </c>
      <c r="J8" s="15" t="s">
        <v>11</v>
      </c>
      <c r="K8" s="15" t="s">
        <v>12</v>
      </c>
      <c r="L8" s="565"/>
    </row>
    <row r="9" spans="2:27" ht="23.25" customHeight="1">
      <c r="B9" s="567"/>
      <c r="C9" s="100" t="s">
        <v>23</v>
      </c>
      <c r="D9" s="570">
        <v>4</v>
      </c>
      <c r="E9" s="570"/>
      <c r="F9" s="570"/>
      <c r="G9" s="571">
        <v>5</v>
      </c>
      <c r="H9" s="572"/>
      <c r="J9" s="101">
        <v>0.14810000000000001</v>
      </c>
      <c r="K9" s="101">
        <v>0.2631</v>
      </c>
      <c r="L9" s="102">
        <v>1.25</v>
      </c>
    </row>
    <row r="10" spans="2:27" ht="33.75" customHeight="1">
      <c r="B10" s="103" t="s">
        <v>36</v>
      </c>
      <c r="C10" s="95" t="s">
        <v>37</v>
      </c>
      <c r="D10" s="573">
        <v>27</v>
      </c>
      <c r="E10" s="573"/>
      <c r="F10" s="573"/>
      <c r="G10" s="574">
        <v>19</v>
      </c>
      <c r="H10" s="575"/>
    </row>
    <row r="12" spans="2:27">
      <c r="E12" s="104"/>
      <c r="F12" s="10" t="s">
        <v>38</v>
      </c>
    </row>
    <row r="13" spans="2:27">
      <c r="E13" s="104"/>
      <c r="F13" s="10"/>
    </row>
    <row r="14" spans="2:27" ht="39" customHeight="1">
      <c r="B14" s="83"/>
      <c r="C14" s="83"/>
      <c r="D14" s="83"/>
      <c r="E14" s="83"/>
      <c r="F14" s="83"/>
      <c r="G14" s="83"/>
      <c r="H14" s="107"/>
      <c r="I14" s="111"/>
      <c r="J14" s="112"/>
      <c r="K14" s="112"/>
      <c r="L14" s="112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2:27">
      <c r="E15" s="83"/>
      <c r="F15" s="83"/>
      <c r="G15" s="83"/>
      <c r="H15" s="107"/>
      <c r="I15" s="111"/>
      <c r="J15" s="112"/>
      <c r="K15" s="113"/>
      <c r="L15" s="11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2:27">
      <c r="E16" s="83"/>
      <c r="F16" s="83"/>
      <c r="G16" s="83"/>
      <c r="H16" s="106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5:27">
      <c r="E17" s="83"/>
      <c r="F17" s="83"/>
      <c r="G17" s="83"/>
      <c r="H17" s="106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5:27">
      <c r="E18" s="83"/>
      <c r="F18" s="83"/>
      <c r="G18" s="83"/>
      <c r="H18" s="106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5:27">
      <c r="E19" s="83"/>
      <c r="F19" s="83"/>
      <c r="G19" s="83"/>
      <c r="H19" s="106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</row>
    <row r="20" spans="5:27">
      <c r="E20" s="83"/>
      <c r="F20" s="83"/>
      <c r="G20" s="83"/>
      <c r="H20" s="106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5:27">
      <c r="E21" s="83"/>
      <c r="F21" s="83"/>
      <c r="G21" s="83"/>
      <c r="H21" s="106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</row>
  </sheetData>
  <mergeCells count="12">
    <mergeCell ref="D10:F10"/>
    <mergeCell ref="G10:H10"/>
    <mergeCell ref="L7:L8"/>
    <mergeCell ref="B8:B9"/>
    <mergeCell ref="E8:F8"/>
    <mergeCell ref="D9:F9"/>
    <mergeCell ref="G9:H9"/>
    <mergeCell ref="B1:F1"/>
    <mergeCell ref="D6:F6"/>
    <mergeCell ref="G6:H6"/>
    <mergeCell ref="E7:F7"/>
    <mergeCell ref="J7:K7"/>
  </mergeCells>
  <pageMargins left="0.70078740157480324" right="0.70078740157480324" top="0.75196850393700776" bottom="0.75196850393700776" header="0.3" footer="0.3"/>
  <pageSetup paperSize="9" scale="61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7"/>
  <sheetViews>
    <sheetView workbookViewId="0">
      <selection activeCell="M69" sqref="M69"/>
    </sheetView>
  </sheetViews>
  <sheetFormatPr defaultRowHeight="16.5"/>
  <cols>
    <col min="1" max="1" width="10.140625" style="147" bestFit="1" customWidth="1"/>
    <col min="2" max="2" width="9.140625" style="148" customWidth="1"/>
    <col min="3" max="3" width="48" customWidth="1"/>
    <col min="8" max="8" width="8.42578125" customWidth="1"/>
    <col min="9" max="9" width="11.5703125" customWidth="1"/>
    <col min="11" max="11" width="11.85546875" customWidth="1"/>
  </cols>
  <sheetData>
    <row r="2" spans="2:11" ht="71.25" customHeight="1">
      <c r="B2" s="584" t="s">
        <v>42</v>
      </c>
      <c r="C2" s="584"/>
      <c r="D2" s="584"/>
      <c r="E2" s="584"/>
      <c r="F2" s="149"/>
      <c r="G2" s="58"/>
    </row>
    <row r="3" spans="2:11" ht="14.25" customHeight="1">
      <c r="B3" s="150"/>
      <c r="C3" s="58"/>
      <c r="D3" s="58"/>
      <c r="E3" s="58"/>
      <c r="F3" s="58"/>
      <c r="G3" s="58"/>
    </row>
    <row r="4" spans="2:11" ht="14.25" customHeight="1">
      <c r="B4" s="150"/>
      <c r="C4" s="58"/>
      <c r="D4" s="115">
        <v>2024</v>
      </c>
      <c r="E4" s="115">
        <v>2025</v>
      </c>
      <c r="F4" s="115">
        <v>2026</v>
      </c>
      <c r="G4" s="115">
        <v>2027</v>
      </c>
      <c r="H4" s="115">
        <v>2028</v>
      </c>
    </row>
    <row r="5" spans="2:11" ht="14.25" customHeight="1">
      <c r="B5" s="150"/>
      <c r="C5" s="58"/>
      <c r="D5" s="115">
        <v>100</v>
      </c>
      <c r="E5" s="115">
        <v>100</v>
      </c>
      <c r="F5" s="115">
        <v>100</v>
      </c>
      <c r="G5" s="115">
        <v>100</v>
      </c>
      <c r="H5" s="115">
        <v>100</v>
      </c>
    </row>
    <row r="7" spans="2:11">
      <c r="D7" s="578" t="s">
        <v>15</v>
      </c>
      <c r="E7" s="578"/>
      <c r="F7" s="591" t="s">
        <v>16</v>
      </c>
      <c r="G7" s="591"/>
    </row>
    <row r="8" spans="2:11" ht="31.5" customHeight="1">
      <c r="B8" s="151"/>
      <c r="C8" s="91"/>
      <c r="D8" s="92" t="s">
        <v>17</v>
      </c>
      <c r="E8" s="92" t="s">
        <v>18</v>
      </c>
      <c r="F8" s="152" t="s">
        <v>17</v>
      </c>
      <c r="G8" s="152" t="s">
        <v>18</v>
      </c>
      <c r="I8" s="544" t="s">
        <v>8</v>
      </c>
      <c r="J8" s="545"/>
      <c r="K8" s="583" t="s">
        <v>9</v>
      </c>
    </row>
    <row r="9" spans="2:11" ht="57" customHeight="1">
      <c r="B9" s="143" t="s">
        <v>43</v>
      </c>
      <c r="C9" s="153" t="s">
        <v>44</v>
      </c>
      <c r="D9" s="140">
        <v>11</v>
      </c>
      <c r="E9" s="140">
        <v>6</v>
      </c>
      <c r="F9" s="142">
        <v>11</v>
      </c>
      <c r="G9" s="142">
        <v>6</v>
      </c>
      <c r="I9" s="43" t="s">
        <v>11</v>
      </c>
      <c r="J9" s="43" t="s">
        <v>12</v>
      </c>
      <c r="K9" s="535"/>
    </row>
    <row r="10" spans="2:11" ht="17.25" customHeight="1">
      <c r="B10" s="143"/>
      <c r="C10" s="130" t="s">
        <v>23</v>
      </c>
      <c r="D10" s="592">
        <v>17</v>
      </c>
      <c r="E10" s="592"/>
      <c r="F10" s="588">
        <v>17</v>
      </c>
      <c r="G10" s="588"/>
      <c r="I10" s="154">
        <v>1</v>
      </c>
      <c r="J10" s="154">
        <v>1</v>
      </c>
      <c r="K10" s="154"/>
    </row>
    <row r="11" spans="2:11" ht="48.75" customHeight="1">
      <c r="B11" s="155" t="s">
        <v>45</v>
      </c>
      <c r="C11" s="156" t="s">
        <v>46</v>
      </c>
      <c r="D11" s="157">
        <v>11</v>
      </c>
      <c r="E11" s="157">
        <v>6</v>
      </c>
      <c r="F11" s="157">
        <v>11</v>
      </c>
      <c r="G11" s="157">
        <v>6</v>
      </c>
    </row>
    <row r="12" spans="2:11" ht="16.5" customHeight="1">
      <c r="B12" s="158"/>
      <c r="C12" s="130" t="s">
        <v>23</v>
      </c>
      <c r="D12" s="593">
        <v>17</v>
      </c>
      <c r="E12" s="594"/>
      <c r="F12" s="595">
        <v>17</v>
      </c>
      <c r="G12" s="596"/>
    </row>
    <row r="14" spans="2:11">
      <c r="E14" s="85"/>
    </row>
    <row r="15" spans="2:11" ht="70.5" customHeight="1">
      <c r="B15" s="584" t="s">
        <v>47</v>
      </c>
      <c r="C15" s="584"/>
      <c r="D15" s="584"/>
      <c r="E15" s="584"/>
      <c r="F15" s="149"/>
    </row>
    <row r="17" spans="2:13">
      <c r="D17" s="115">
        <v>2024</v>
      </c>
      <c r="E17" s="115">
        <v>2025</v>
      </c>
      <c r="F17" s="115">
        <v>2026</v>
      </c>
      <c r="G17" s="115">
        <v>2027</v>
      </c>
      <c r="H17" s="115">
        <v>2028</v>
      </c>
    </row>
    <row r="18" spans="2:13">
      <c r="D18" s="115">
        <v>100</v>
      </c>
      <c r="E18" s="115">
        <v>100</v>
      </c>
      <c r="F18" s="115">
        <v>100</v>
      </c>
      <c r="G18" s="115">
        <v>100</v>
      </c>
      <c r="H18" s="115">
        <v>100</v>
      </c>
    </row>
    <row r="20" spans="2:13" ht="29.25" customHeight="1">
      <c r="D20" s="560" t="s">
        <v>15</v>
      </c>
      <c r="E20" s="560"/>
      <c r="F20" s="597" t="s">
        <v>48</v>
      </c>
      <c r="G20" s="557"/>
      <c r="I20" s="544" t="s">
        <v>8</v>
      </c>
      <c r="J20" s="545"/>
      <c r="K20" s="583" t="s">
        <v>9</v>
      </c>
    </row>
    <row r="21" spans="2:13" ht="18">
      <c r="B21" s="151"/>
      <c r="C21" s="160"/>
      <c r="D21" s="161" t="s">
        <v>31</v>
      </c>
      <c r="E21" s="162" t="s">
        <v>32</v>
      </c>
      <c r="F21" s="163" t="s">
        <v>17</v>
      </c>
      <c r="G21" s="163" t="s">
        <v>18</v>
      </c>
      <c r="I21" s="43" t="s">
        <v>11</v>
      </c>
      <c r="J21" s="43" t="s">
        <v>12</v>
      </c>
      <c r="K21" s="535"/>
    </row>
    <row r="22" spans="2:13" ht="56.25" customHeight="1">
      <c r="B22" s="143" t="s">
        <v>49</v>
      </c>
      <c r="C22" s="153" t="s">
        <v>44</v>
      </c>
      <c r="D22" s="164">
        <v>11</v>
      </c>
      <c r="E22" s="159">
        <v>6</v>
      </c>
      <c r="F22" s="165">
        <v>11</v>
      </c>
      <c r="G22" s="165">
        <v>6</v>
      </c>
      <c r="I22" s="154">
        <v>1</v>
      </c>
      <c r="J22" s="154">
        <v>1</v>
      </c>
      <c r="K22" s="154"/>
    </row>
    <row r="23" spans="2:13" ht="18.75">
      <c r="B23" s="143"/>
      <c r="C23" s="130" t="s">
        <v>23</v>
      </c>
      <c r="D23" s="592">
        <v>17</v>
      </c>
      <c r="E23" s="598"/>
      <c r="F23" s="599">
        <v>17</v>
      </c>
      <c r="G23" s="599"/>
    </row>
    <row r="24" spans="2:13" ht="52.5" customHeight="1">
      <c r="B24" s="155" t="s">
        <v>50</v>
      </c>
      <c r="C24" s="156" t="s">
        <v>51</v>
      </c>
      <c r="D24" s="157">
        <v>11</v>
      </c>
      <c r="E24" s="166">
        <v>6</v>
      </c>
      <c r="F24" s="167">
        <v>11</v>
      </c>
      <c r="G24" s="167">
        <v>6</v>
      </c>
    </row>
    <row r="25" spans="2:13" ht="18.75">
      <c r="B25" s="158"/>
      <c r="C25" s="130" t="s">
        <v>23</v>
      </c>
      <c r="D25" s="593">
        <v>17</v>
      </c>
      <c r="E25" s="600"/>
      <c r="F25" s="601">
        <v>17</v>
      </c>
      <c r="G25" s="602"/>
    </row>
    <row r="26" spans="2:13">
      <c r="F26" s="10"/>
      <c r="J26" s="10"/>
      <c r="K26" s="10"/>
      <c r="L26" s="10"/>
      <c r="M26" s="10"/>
    </row>
    <row r="28" spans="2:13" ht="72.75" customHeight="1">
      <c r="B28" s="603" t="s">
        <v>52</v>
      </c>
      <c r="C28" s="603"/>
      <c r="D28" s="603"/>
      <c r="E28" s="603"/>
      <c r="F28" s="168"/>
    </row>
    <row r="30" spans="2:13" ht="18.75">
      <c r="D30" s="169">
        <v>2024</v>
      </c>
      <c r="E30" s="169">
        <v>2025</v>
      </c>
      <c r="F30" s="169">
        <v>2026</v>
      </c>
      <c r="G30" s="169">
        <v>2027</v>
      </c>
      <c r="H30" s="169">
        <v>2028</v>
      </c>
    </row>
    <row r="31" spans="2:13" ht="18.75">
      <c r="D31" s="169">
        <v>24</v>
      </c>
      <c r="E31" s="169">
        <v>35</v>
      </c>
      <c r="F31" s="169">
        <v>35</v>
      </c>
      <c r="G31" s="169">
        <v>47</v>
      </c>
      <c r="H31" s="169">
        <v>47</v>
      </c>
    </row>
    <row r="33" spans="2:11" ht="33" customHeight="1">
      <c r="D33" s="560" t="s">
        <v>15</v>
      </c>
      <c r="E33" s="560"/>
      <c r="F33" s="597" t="s">
        <v>48</v>
      </c>
      <c r="G33" s="597"/>
      <c r="I33" s="544" t="s">
        <v>8</v>
      </c>
      <c r="J33" s="545"/>
      <c r="K33" s="583" t="s">
        <v>9</v>
      </c>
    </row>
    <row r="34" spans="2:11" ht="18">
      <c r="B34" s="151"/>
      <c r="C34" s="160"/>
      <c r="D34" s="170" t="s">
        <v>31</v>
      </c>
      <c r="E34" s="171" t="s">
        <v>32</v>
      </c>
      <c r="F34" s="163" t="s">
        <v>17</v>
      </c>
      <c r="G34" s="163" t="s">
        <v>18</v>
      </c>
      <c r="I34" s="43" t="s">
        <v>11</v>
      </c>
      <c r="J34" s="43" t="s">
        <v>12</v>
      </c>
      <c r="K34" s="535"/>
    </row>
    <row r="35" spans="2:11" ht="75">
      <c r="B35" s="172" t="s">
        <v>53</v>
      </c>
      <c r="C35" s="173" t="s">
        <v>44</v>
      </c>
      <c r="D35" s="174">
        <v>11</v>
      </c>
      <c r="E35" s="175">
        <v>6</v>
      </c>
      <c r="F35" s="49">
        <v>11</v>
      </c>
      <c r="G35" s="49">
        <v>6</v>
      </c>
      <c r="I35" s="154">
        <v>0.24</v>
      </c>
      <c r="J35" s="154">
        <v>0.18</v>
      </c>
      <c r="K35" s="72"/>
    </row>
    <row r="36" spans="2:11" ht="18.75">
      <c r="B36" s="172"/>
      <c r="C36" s="130" t="s">
        <v>23</v>
      </c>
      <c r="D36" s="604">
        <v>17</v>
      </c>
      <c r="E36" s="604"/>
      <c r="F36" s="571">
        <v>17</v>
      </c>
      <c r="G36" s="572"/>
    </row>
    <row r="37" spans="2:11" ht="39" customHeight="1">
      <c r="B37" s="177" t="s">
        <v>54</v>
      </c>
      <c r="C37" s="156" t="s">
        <v>55</v>
      </c>
      <c r="D37" s="157">
        <v>3</v>
      </c>
      <c r="E37" s="157">
        <v>0</v>
      </c>
      <c r="F37" s="178">
        <v>3</v>
      </c>
      <c r="G37" s="178">
        <v>0</v>
      </c>
      <c r="I37" t="s">
        <v>56</v>
      </c>
    </row>
    <row r="38" spans="2:11" ht="18.75">
      <c r="B38" s="179"/>
      <c r="C38" s="180" t="s">
        <v>23</v>
      </c>
      <c r="D38" s="588">
        <v>4</v>
      </c>
      <c r="E38" s="588"/>
      <c r="F38" s="588"/>
      <c r="G38" s="588"/>
    </row>
    <row r="39" spans="2:11" ht="18.75">
      <c r="B39" s="181"/>
      <c r="C39" s="127"/>
      <c r="D39" s="176"/>
      <c r="E39" s="176"/>
      <c r="F39" s="176"/>
      <c r="G39" s="176"/>
    </row>
    <row r="40" spans="2:11" ht="18.75">
      <c r="B40" s="181"/>
      <c r="C40" s="127"/>
      <c r="D40" s="176"/>
      <c r="E40" s="176"/>
      <c r="F40" s="176"/>
      <c r="G40" s="176"/>
    </row>
    <row r="41" spans="2:11" ht="15">
      <c r="B41" s="603" t="s">
        <v>57</v>
      </c>
      <c r="C41" s="603"/>
      <c r="D41" s="603"/>
      <c r="E41" s="603"/>
      <c r="F41" s="10"/>
      <c r="G41" s="10"/>
      <c r="H41" s="10"/>
      <c r="I41" s="10"/>
      <c r="J41" s="10"/>
    </row>
    <row r="42" spans="2:11" ht="58.5" customHeight="1">
      <c r="B42" s="603"/>
      <c r="C42" s="603"/>
      <c r="D42" s="603"/>
      <c r="E42" s="603"/>
      <c r="F42" s="168"/>
    </row>
    <row r="43" spans="2:11" ht="18" customHeight="1">
      <c r="B43" s="63"/>
      <c r="C43" s="63"/>
      <c r="D43" s="182"/>
      <c r="E43" s="182"/>
      <c r="F43" s="168"/>
    </row>
    <row r="44" spans="2:11" ht="18" customHeight="1">
      <c r="B44" s="63"/>
      <c r="C44" s="63"/>
      <c r="D44" s="169">
        <v>2024</v>
      </c>
      <c r="E44" s="169">
        <v>2025</v>
      </c>
      <c r="F44" s="169">
        <v>2026</v>
      </c>
      <c r="G44" s="169">
        <v>2027</v>
      </c>
      <c r="H44" s="169">
        <v>2028</v>
      </c>
    </row>
    <row r="45" spans="2:11" ht="15" customHeight="1">
      <c r="B45" s="63"/>
      <c r="C45" s="63"/>
      <c r="D45" s="169">
        <v>100</v>
      </c>
      <c r="E45" s="169">
        <v>100</v>
      </c>
      <c r="F45" s="169">
        <v>100</v>
      </c>
      <c r="G45" s="169">
        <v>100</v>
      </c>
      <c r="H45" s="169">
        <v>100</v>
      </c>
    </row>
    <row r="46" spans="2:11" ht="19.5" customHeight="1"/>
    <row r="47" spans="2:11" ht="26.25" customHeight="1">
      <c r="D47" s="579" t="s">
        <v>15</v>
      </c>
      <c r="E47" s="605"/>
      <c r="F47" s="606" t="s">
        <v>48</v>
      </c>
      <c r="G47" s="607"/>
      <c r="I47" s="608" t="s">
        <v>8</v>
      </c>
      <c r="J47" s="609"/>
      <c r="K47" s="610" t="s">
        <v>9</v>
      </c>
    </row>
    <row r="48" spans="2:11" ht="18">
      <c r="B48" s="183"/>
      <c r="C48" s="91"/>
      <c r="D48" s="92" t="s">
        <v>31</v>
      </c>
      <c r="E48" s="92" t="s">
        <v>32</v>
      </c>
      <c r="F48" s="163" t="s">
        <v>17</v>
      </c>
      <c r="G48" s="163" t="s">
        <v>18</v>
      </c>
      <c r="I48" s="43" t="s">
        <v>11</v>
      </c>
      <c r="J48" s="43" t="s">
        <v>12</v>
      </c>
      <c r="K48" s="611"/>
    </row>
    <row r="49" spans="2:11" ht="90">
      <c r="B49" s="143" t="s">
        <v>58</v>
      </c>
      <c r="C49" s="153" t="s">
        <v>59</v>
      </c>
      <c r="D49" s="140">
        <v>11</v>
      </c>
      <c r="E49" s="146">
        <v>6</v>
      </c>
      <c r="F49" s="142">
        <v>11</v>
      </c>
      <c r="G49" s="142">
        <v>6</v>
      </c>
      <c r="I49" s="154">
        <v>1</v>
      </c>
      <c r="J49" s="154">
        <v>1</v>
      </c>
      <c r="K49" s="154"/>
    </row>
    <row r="50" spans="2:11" ht="18" customHeight="1">
      <c r="B50" s="155"/>
      <c r="C50" s="130" t="s">
        <v>23</v>
      </c>
      <c r="D50" s="598">
        <v>17</v>
      </c>
      <c r="E50" s="598"/>
      <c r="F50" s="595">
        <v>17</v>
      </c>
      <c r="G50" s="596"/>
    </row>
    <row r="51" spans="2:11" ht="28.5" customHeight="1">
      <c r="B51" s="184" t="s">
        <v>60</v>
      </c>
      <c r="C51" s="185" t="s">
        <v>61</v>
      </c>
      <c r="D51" s="537">
        <v>17</v>
      </c>
      <c r="E51" s="537"/>
      <c r="F51" s="612">
        <v>17</v>
      </c>
      <c r="G51" s="613"/>
    </row>
    <row r="52" spans="2:11">
      <c r="F52" s="76"/>
      <c r="G52" s="76"/>
    </row>
    <row r="53" spans="2:11">
      <c r="F53" s="10"/>
      <c r="G53" s="10"/>
    </row>
    <row r="54" spans="2:11" ht="52.5" customHeight="1">
      <c r="B54" s="614" t="s">
        <v>62</v>
      </c>
      <c r="C54" s="614"/>
      <c r="D54" s="614"/>
      <c r="E54" s="614"/>
    </row>
    <row r="55" spans="2:11" ht="15.75">
      <c r="B55" s="615"/>
      <c r="C55" s="615"/>
      <c r="D55" s="615"/>
      <c r="E55" s="615"/>
    </row>
    <row r="56" spans="2:11" ht="15.75">
      <c r="B56" s="114"/>
      <c r="C56" s="114"/>
      <c r="D56" s="115">
        <v>2024</v>
      </c>
      <c r="E56" s="115">
        <v>2025</v>
      </c>
      <c r="F56" s="115">
        <v>2026</v>
      </c>
      <c r="G56" s="115">
        <v>2027</v>
      </c>
      <c r="H56" s="115">
        <v>2028</v>
      </c>
    </row>
    <row r="57" spans="2:11" ht="15.75">
      <c r="B57" s="114"/>
      <c r="C57" s="114"/>
      <c r="D57" s="115">
        <v>53</v>
      </c>
      <c r="E57" s="115">
        <v>53</v>
      </c>
      <c r="F57" s="115">
        <v>59</v>
      </c>
      <c r="G57" s="115">
        <v>59</v>
      </c>
      <c r="H57" s="115">
        <v>64.7</v>
      </c>
    </row>
    <row r="58" spans="2:11" ht="15.75">
      <c r="B58" s="114"/>
      <c r="C58" s="114"/>
      <c r="D58" s="114"/>
      <c r="E58" s="114"/>
    </row>
    <row r="59" spans="2:11" ht="27.75" customHeight="1">
      <c r="B59" s="186"/>
      <c r="C59" s="187"/>
      <c r="D59" s="616" t="s">
        <v>15</v>
      </c>
      <c r="E59" s="617"/>
      <c r="F59" s="618" t="s">
        <v>16</v>
      </c>
      <c r="G59" s="619"/>
      <c r="I59" s="620" t="s">
        <v>8</v>
      </c>
      <c r="J59" s="621"/>
      <c r="K59" s="622" t="s">
        <v>9</v>
      </c>
    </row>
    <row r="60" spans="2:11" ht="18.75">
      <c r="B60" s="29"/>
      <c r="C60" s="30"/>
      <c r="D60" s="48" t="s">
        <v>31</v>
      </c>
      <c r="E60" s="48" t="s">
        <v>32</v>
      </c>
      <c r="F60" s="49" t="s">
        <v>31</v>
      </c>
      <c r="G60" s="49" t="s">
        <v>32</v>
      </c>
      <c r="I60" s="188" t="s">
        <v>11</v>
      </c>
      <c r="J60" s="188" t="s">
        <v>12</v>
      </c>
      <c r="K60" s="623"/>
    </row>
    <row r="61" spans="2:11" ht="47.25">
      <c r="B61" s="189" t="s">
        <v>53</v>
      </c>
      <c r="C61" s="190" t="s">
        <v>63</v>
      </c>
      <c r="D61" s="191">
        <v>4</v>
      </c>
      <c r="E61" s="192">
        <v>5</v>
      </c>
      <c r="F61" s="193">
        <v>4</v>
      </c>
      <c r="G61" s="193">
        <v>5</v>
      </c>
      <c r="I61" s="128">
        <v>0.53</v>
      </c>
      <c r="J61" s="194">
        <v>0.53</v>
      </c>
      <c r="K61" s="195"/>
    </row>
    <row r="62" spans="2:11" ht="18.75">
      <c r="B62" s="196"/>
      <c r="C62" s="197" t="s">
        <v>23</v>
      </c>
      <c r="D62" s="624">
        <v>9</v>
      </c>
      <c r="E62" s="625"/>
      <c r="F62" s="626">
        <v>9</v>
      </c>
      <c r="G62" s="627"/>
    </row>
    <row r="63" spans="2:11" ht="31.5">
      <c r="B63" s="196" t="s">
        <v>54</v>
      </c>
      <c r="C63" s="198" t="s">
        <v>64</v>
      </c>
      <c r="D63" s="628">
        <v>17</v>
      </c>
      <c r="E63" s="629"/>
      <c r="F63" s="630">
        <v>17</v>
      </c>
      <c r="G63" s="631"/>
    </row>
    <row r="64" spans="2:11" ht="15.75">
      <c r="B64" s="114"/>
      <c r="C64" s="114"/>
      <c r="D64" s="114"/>
      <c r="E64" s="114"/>
    </row>
    <row r="65" spans="2:11">
      <c r="C65" s="148"/>
      <c r="D65" s="148"/>
      <c r="E65" s="148"/>
      <c r="F65" s="148"/>
      <c r="G65" s="148"/>
      <c r="H65" s="148"/>
      <c r="I65" s="148"/>
      <c r="J65" s="148"/>
      <c r="K65" s="83"/>
    </row>
    <row r="66" spans="2:11">
      <c r="B66" s="10"/>
      <c r="C66" s="200"/>
      <c r="D66" s="135" t="s">
        <v>39</v>
      </c>
      <c r="E66" s="133"/>
      <c r="F66" s="136"/>
      <c r="G66" s="28"/>
      <c r="H66" s="184"/>
      <c r="I66" s="148"/>
      <c r="J66" s="148"/>
      <c r="K66" s="83"/>
    </row>
    <row r="67" spans="2:11">
      <c r="C67" s="148"/>
      <c r="D67" s="148"/>
      <c r="E67" s="148"/>
      <c r="F67" s="148"/>
      <c r="G67" s="148"/>
      <c r="H67" s="148"/>
      <c r="I67" s="148"/>
      <c r="J67" s="148"/>
    </row>
  </sheetData>
  <mergeCells count="46">
    <mergeCell ref="D62:E62"/>
    <mergeCell ref="F62:G62"/>
    <mergeCell ref="D63:E63"/>
    <mergeCell ref="F63:G63"/>
    <mergeCell ref="B55:E55"/>
    <mergeCell ref="D59:E59"/>
    <mergeCell ref="F59:G59"/>
    <mergeCell ref="I59:J59"/>
    <mergeCell ref="K59:K60"/>
    <mergeCell ref="D50:E50"/>
    <mergeCell ref="F50:G50"/>
    <mergeCell ref="D51:E51"/>
    <mergeCell ref="F51:G51"/>
    <mergeCell ref="B54:E54"/>
    <mergeCell ref="B41:E42"/>
    <mergeCell ref="D47:E47"/>
    <mergeCell ref="F47:G47"/>
    <mergeCell ref="I47:J47"/>
    <mergeCell ref="K47:K48"/>
    <mergeCell ref="I33:J33"/>
    <mergeCell ref="K33:K34"/>
    <mergeCell ref="D36:E36"/>
    <mergeCell ref="F36:G36"/>
    <mergeCell ref="D38:E38"/>
    <mergeCell ref="F38:G38"/>
    <mergeCell ref="D25:E25"/>
    <mergeCell ref="F25:G25"/>
    <mergeCell ref="B28:E28"/>
    <mergeCell ref="D33:E33"/>
    <mergeCell ref="F33:G33"/>
    <mergeCell ref="D20:E20"/>
    <mergeCell ref="F20:G20"/>
    <mergeCell ref="I20:J20"/>
    <mergeCell ref="K20:K21"/>
    <mergeCell ref="D23:E23"/>
    <mergeCell ref="F23:G23"/>
    <mergeCell ref="D10:E10"/>
    <mergeCell ref="F10:G10"/>
    <mergeCell ref="D12:E12"/>
    <mergeCell ref="F12:G12"/>
    <mergeCell ref="B15:E15"/>
    <mergeCell ref="B2:E2"/>
    <mergeCell ref="D7:E7"/>
    <mergeCell ref="F7:G7"/>
    <mergeCell ref="I8:J8"/>
    <mergeCell ref="K8:K9"/>
  </mergeCells>
  <pageMargins left="0.70078740157480324" right="0.70078740157480324" top="0.75196850393700776" bottom="0.75196850393700776" header="0.3" footer="0.3"/>
  <pageSetup paperSize="9" scale="33" orientation="portrait" useFirstPageNumber="1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5"/>
  <sheetViews>
    <sheetView workbookViewId="0">
      <selection activeCell="M25" sqref="M25"/>
    </sheetView>
  </sheetViews>
  <sheetFormatPr defaultRowHeight="15"/>
  <cols>
    <col min="2" max="2" width="9.140625" style="147"/>
    <col min="3" max="3" width="49" customWidth="1"/>
    <col min="5" max="5" width="11.42578125" customWidth="1"/>
    <col min="6" max="6" width="8.85546875" customWidth="1"/>
    <col min="7" max="7" width="9.28515625" customWidth="1"/>
    <col min="8" max="8" width="10.7109375" style="105" customWidth="1"/>
    <col min="9" max="9" width="13.85546875" customWidth="1"/>
    <col min="10" max="10" width="11.85546875" customWidth="1"/>
    <col min="11" max="11" width="11.28515625" customWidth="1"/>
  </cols>
  <sheetData>
    <row r="2" spans="2:13" ht="35.25" customHeight="1">
      <c r="B2" s="584" t="s">
        <v>66</v>
      </c>
      <c r="C2" s="584"/>
      <c r="D2" s="584"/>
      <c r="E2" s="584"/>
    </row>
    <row r="4" spans="2:13" ht="15.75">
      <c r="D4" s="124">
        <v>2024</v>
      </c>
      <c r="E4" s="124">
        <v>2025</v>
      </c>
      <c r="F4" s="124">
        <v>2026</v>
      </c>
      <c r="G4" s="124">
        <v>2027</v>
      </c>
      <c r="H4" s="214">
        <v>2028</v>
      </c>
    </row>
    <row r="5" spans="2:13" ht="15.75">
      <c r="D5" s="124">
        <v>70</v>
      </c>
      <c r="E5" s="124">
        <v>75</v>
      </c>
      <c r="F5" s="124">
        <v>75</v>
      </c>
      <c r="G5" s="124">
        <v>77</v>
      </c>
      <c r="H5" s="214">
        <v>78</v>
      </c>
    </row>
    <row r="7" spans="2:13" ht="16.5">
      <c r="B7" s="148"/>
      <c r="D7" s="560" t="s">
        <v>15</v>
      </c>
      <c r="E7" s="560"/>
      <c r="F7" s="561" t="s">
        <v>16</v>
      </c>
      <c r="G7" s="556"/>
    </row>
    <row r="8" spans="2:13" ht="32.25" customHeight="1">
      <c r="B8" s="151"/>
      <c r="C8" s="91"/>
      <c r="D8" s="92" t="s">
        <v>31</v>
      </c>
      <c r="E8" s="92" t="s">
        <v>32</v>
      </c>
      <c r="F8" s="163" t="s">
        <v>31</v>
      </c>
      <c r="G8" s="163" t="s">
        <v>32</v>
      </c>
      <c r="I8" s="544" t="s">
        <v>8</v>
      </c>
      <c r="J8" s="545"/>
      <c r="K8" s="583" t="s">
        <v>9</v>
      </c>
    </row>
    <row r="9" spans="2:13" ht="42.75" customHeight="1">
      <c r="B9" s="215" t="s">
        <v>67</v>
      </c>
      <c r="C9" s="216" t="s">
        <v>68</v>
      </c>
      <c r="D9" s="117"/>
      <c r="E9" s="217"/>
      <c r="F9" s="218">
        <v>575</v>
      </c>
      <c r="G9" s="49">
        <v>390</v>
      </c>
      <c r="I9" s="43" t="s">
        <v>11</v>
      </c>
      <c r="J9" s="43" t="s">
        <v>12</v>
      </c>
      <c r="K9" s="535"/>
    </row>
    <row r="10" spans="2:13" ht="18.75" customHeight="1">
      <c r="B10" s="215"/>
      <c r="C10" s="202" t="s">
        <v>23</v>
      </c>
      <c r="D10" s="637">
        <v>1080</v>
      </c>
      <c r="E10" s="637"/>
      <c r="F10" s="638">
        <v>965</v>
      </c>
      <c r="G10" s="638"/>
      <c r="I10" s="72">
        <v>0.7</v>
      </c>
      <c r="J10" s="72"/>
      <c r="K10" s="72"/>
    </row>
    <row r="11" spans="2:13" ht="34.5" customHeight="1">
      <c r="B11" s="215" t="s">
        <v>69</v>
      </c>
      <c r="C11" s="219" t="s">
        <v>70</v>
      </c>
      <c r="D11" s="639">
        <v>1544</v>
      </c>
      <c r="E11" s="639"/>
      <c r="F11" s="640"/>
      <c r="G11" s="640"/>
    </row>
    <row r="13" spans="2:13">
      <c r="C13" s="10"/>
      <c r="D13" s="556"/>
      <c r="E13" s="556"/>
      <c r="H13" s="641"/>
      <c r="I13" s="641"/>
      <c r="J13" s="109"/>
      <c r="K13" s="556"/>
      <c r="L13" s="556"/>
      <c r="M13" s="121"/>
    </row>
    <row r="14" spans="2:13">
      <c r="G14" s="222"/>
      <c r="H14" s="132"/>
      <c r="I14" s="109"/>
      <c r="J14" s="109"/>
      <c r="K14" s="556"/>
      <c r="L14" s="556"/>
      <c r="M14" s="121"/>
    </row>
    <row r="15" spans="2:13">
      <c r="B15" s="14"/>
      <c r="C15" s="120"/>
      <c r="D15" s="556"/>
      <c r="E15" s="556"/>
      <c r="G15" s="222"/>
      <c r="H15" s="83"/>
      <c r="I15" s="83"/>
      <c r="J15" s="83"/>
      <c r="K15" s="556"/>
      <c r="L15" s="556"/>
      <c r="M15" s="121"/>
    </row>
    <row r="16" spans="2:13">
      <c r="B16" s="81"/>
      <c r="C16" s="81"/>
      <c r="D16" s="556"/>
      <c r="E16" s="556"/>
      <c r="G16" s="121"/>
      <c r="H16" s="131"/>
      <c r="I16" s="83"/>
      <c r="J16" s="83"/>
      <c r="K16" s="556"/>
      <c r="L16" s="556"/>
      <c r="M16" s="85"/>
    </row>
    <row r="17" spans="2:12">
      <c r="B17" s="121"/>
      <c r="C17" s="137"/>
      <c r="D17" s="556"/>
      <c r="E17" s="556"/>
      <c r="G17" s="121"/>
      <c r="H17" s="79"/>
      <c r="I17" s="108"/>
      <c r="J17" s="79"/>
      <c r="K17" s="10"/>
      <c r="L17" s="10"/>
    </row>
    <row r="18" spans="2:12">
      <c r="B18" s="121"/>
      <c r="C18" s="137"/>
      <c r="D18" s="556"/>
      <c r="E18" s="556"/>
      <c r="G18" s="121"/>
      <c r="H18" s="113"/>
      <c r="I18" s="112"/>
      <c r="J18" s="112"/>
      <c r="K18" s="10"/>
      <c r="L18" s="10"/>
    </row>
    <row r="19" spans="2:12">
      <c r="B19" s="121"/>
      <c r="C19" s="137"/>
      <c r="D19" s="556"/>
      <c r="E19" s="556"/>
      <c r="G19" s="121"/>
      <c r="H19" s="113"/>
      <c r="I19" s="112"/>
      <c r="J19" s="112"/>
      <c r="K19" s="10"/>
      <c r="L19" s="10"/>
    </row>
    <row r="20" spans="2:12">
      <c r="B20" s="121"/>
      <c r="C20" s="137"/>
      <c r="D20" s="556"/>
      <c r="E20" s="556"/>
      <c r="G20" s="222"/>
      <c r="H20" s="113"/>
      <c r="I20" s="112"/>
      <c r="J20" s="112"/>
      <c r="K20" s="83"/>
      <c r="L20" s="83"/>
    </row>
    <row r="21" spans="2:12">
      <c r="B21" s="121"/>
      <c r="C21" s="137"/>
      <c r="D21" s="556"/>
      <c r="E21" s="556"/>
      <c r="G21" s="121"/>
      <c r="H21" s="113"/>
      <c r="I21" s="112"/>
      <c r="J21" s="112"/>
      <c r="K21" s="83"/>
      <c r="L21" s="83"/>
    </row>
    <row r="22" spans="2:12">
      <c r="B22" s="225"/>
      <c r="C22" s="10"/>
      <c r="D22" s="556"/>
      <c r="E22" s="556"/>
      <c r="G22" s="121"/>
      <c r="H22" s="113"/>
      <c r="I22" s="112"/>
      <c r="J22" s="112"/>
      <c r="K22" s="83"/>
      <c r="L22" s="83"/>
    </row>
    <row r="23" spans="2:12">
      <c r="B23" s="225"/>
      <c r="C23" s="137"/>
      <c r="D23" s="556"/>
      <c r="E23" s="556"/>
      <c r="G23" s="121"/>
      <c r="H23" s="642"/>
      <c r="I23" s="112"/>
      <c r="J23" s="643"/>
      <c r="K23" s="83"/>
      <c r="L23" s="83"/>
    </row>
    <row r="24" spans="2:12">
      <c r="B24" s="225"/>
      <c r="C24" s="137"/>
      <c r="D24" s="556"/>
      <c r="E24" s="556"/>
      <c r="G24" s="121"/>
      <c r="H24" s="642"/>
      <c r="I24" s="112"/>
      <c r="J24" s="643"/>
      <c r="K24" s="83"/>
      <c r="L24" s="83"/>
    </row>
    <row r="25" spans="2:12">
      <c r="B25" s="225"/>
      <c r="C25" s="137"/>
      <c r="D25" s="556"/>
      <c r="E25" s="556"/>
      <c r="G25" s="222"/>
      <c r="H25" s="113"/>
      <c r="I25" s="112"/>
      <c r="J25" s="112"/>
      <c r="K25" s="83"/>
      <c r="L25" s="83"/>
    </row>
    <row r="26" spans="2:12">
      <c r="B26" s="644"/>
      <c r="C26" s="644"/>
      <c r="D26" s="644"/>
      <c r="E26" s="644"/>
      <c r="G26" s="121"/>
      <c r="H26" s="113"/>
      <c r="I26" s="112"/>
      <c r="J26" s="112"/>
      <c r="K26" s="83"/>
      <c r="L26" s="83"/>
    </row>
    <row r="27" spans="2:12">
      <c r="C27" s="10"/>
      <c r="D27" s="556"/>
      <c r="E27" s="556"/>
      <c r="G27" s="121"/>
      <c r="H27" s="113"/>
      <c r="I27" s="112"/>
      <c r="J27" s="112"/>
      <c r="K27" s="83"/>
      <c r="L27" s="83"/>
    </row>
    <row r="28" spans="2:12">
      <c r="C28" s="10"/>
      <c r="D28" s="556"/>
      <c r="E28" s="556"/>
      <c r="G28" s="222"/>
      <c r="H28" s="645"/>
      <c r="I28" s="645"/>
      <c r="J28" s="112"/>
      <c r="K28" s="83"/>
      <c r="L28" s="83"/>
    </row>
    <row r="29" spans="2:12">
      <c r="G29" s="222"/>
      <c r="H29" s="83"/>
      <c r="I29" s="83"/>
      <c r="J29" s="83"/>
      <c r="K29" s="83"/>
      <c r="L29" s="83"/>
    </row>
    <row r="30" spans="2:12">
      <c r="G30" s="121"/>
    </row>
    <row r="31" spans="2:12">
      <c r="G31" s="121"/>
    </row>
    <row r="32" spans="2:12">
      <c r="G32" s="121"/>
    </row>
    <row r="33" spans="7:7">
      <c r="G33" s="121"/>
    </row>
    <row r="34" spans="7:7">
      <c r="G34" s="121"/>
    </row>
    <row r="35" spans="7:7">
      <c r="G35" s="122"/>
    </row>
  </sheetData>
  <mergeCells count="32">
    <mergeCell ref="D28:E28"/>
    <mergeCell ref="H28:I28"/>
    <mergeCell ref="J23:J24"/>
    <mergeCell ref="D24:E24"/>
    <mergeCell ref="D25:E25"/>
    <mergeCell ref="B26:E26"/>
    <mergeCell ref="D27:E27"/>
    <mergeCell ref="D20:E20"/>
    <mergeCell ref="D21:E21"/>
    <mergeCell ref="D22:E22"/>
    <mergeCell ref="D23:E23"/>
    <mergeCell ref="H23:H24"/>
    <mergeCell ref="D16:E16"/>
    <mergeCell ref="K16:L16"/>
    <mergeCell ref="D17:E17"/>
    <mergeCell ref="D18:E18"/>
    <mergeCell ref="D19:E19"/>
    <mergeCell ref="D13:E13"/>
    <mergeCell ref="H13:I13"/>
    <mergeCell ref="K13:L13"/>
    <mergeCell ref="K14:L14"/>
    <mergeCell ref="D15:E15"/>
    <mergeCell ref="K15:L15"/>
    <mergeCell ref="D10:E10"/>
    <mergeCell ref="F10:G10"/>
    <mergeCell ref="D11:E11"/>
    <mergeCell ref="F11:G11"/>
    <mergeCell ref="B2:E2"/>
    <mergeCell ref="D7:E7"/>
    <mergeCell ref="F7:G7"/>
    <mergeCell ref="I8:J8"/>
    <mergeCell ref="K8:K9"/>
  </mergeCells>
  <pageMargins left="0.70078740157480324" right="0.70078740157480324" top="0.75196850393700776" bottom="0.75196850393700776" header="0.3" footer="0.3"/>
  <pageSetup paperSize="9" scale="60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workbookViewId="0">
      <selection activeCell="O17" sqref="O17"/>
    </sheetView>
  </sheetViews>
  <sheetFormatPr defaultRowHeight="15"/>
  <cols>
    <col min="2" max="2" width="9.140625" style="147"/>
    <col min="3" max="3" width="57.140625" customWidth="1"/>
    <col min="4" max="4" width="10" customWidth="1"/>
    <col min="8" max="8" width="6.28515625" style="105" customWidth="1"/>
    <col min="9" max="9" width="11.28515625" customWidth="1"/>
    <col min="11" max="11" width="12.7109375" customWidth="1"/>
  </cols>
  <sheetData>
    <row r="2" spans="1:11" ht="45.75" customHeight="1">
      <c r="B2" s="646" t="s">
        <v>73</v>
      </c>
      <c r="C2" s="646"/>
      <c r="D2" s="646"/>
      <c r="E2" s="646"/>
      <c r="F2" s="226"/>
    </row>
    <row r="4" spans="1:11" ht="15.75">
      <c r="D4" s="124">
        <v>2024</v>
      </c>
      <c r="E4" s="124">
        <v>2025</v>
      </c>
      <c r="F4" s="124">
        <v>2026</v>
      </c>
      <c r="G4" s="124">
        <v>2027</v>
      </c>
      <c r="H4" s="214">
        <v>2028</v>
      </c>
    </row>
    <row r="5" spans="1:11" ht="15.75">
      <c r="D5" s="124">
        <v>18</v>
      </c>
      <c r="E5" s="124">
        <v>20</v>
      </c>
      <c r="F5" s="124">
        <v>23</v>
      </c>
      <c r="G5" s="124">
        <v>25</v>
      </c>
      <c r="H5" s="214">
        <v>30</v>
      </c>
    </row>
    <row r="7" spans="1:11" ht="16.5">
      <c r="B7" s="148"/>
      <c r="D7" s="560" t="s">
        <v>15</v>
      </c>
      <c r="E7" s="560"/>
      <c r="F7" s="560" t="s">
        <v>16</v>
      </c>
      <c r="G7" s="560"/>
    </row>
    <row r="8" spans="1:11" ht="33" customHeight="1">
      <c r="B8" s="151"/>
      <c r="C8" s="91"/>
      <c r="D8" s="92" t="s">
        <v>31</v>
      </c>
      <c r="E8" s="93" t="s">
        <v>32</v>
      </c>
      <c r="F8" s="82" t="s">
        <v>31</v>
      </c>
      <c r="G8" s="82" t="s">
        <v>32</v>
      </c>
      <c r="I8" s="544" t="s">
        <v>8</v>
      </c>
      <c r="J8" s="545"/>
      <c r="K8" s="583" t="s">
        <v>9</v>
      </c>
    </row>
    <row r="9" spans="1:11" ht="66">
      <c r="B9" s="227" t="s">
        <v>74</v>
      </c>
      <c r="C9" s="228" t="s">
        <v>75</v>
      </c>
      <c r="D9" s="229">
        <v>216</v>
      </c>
      <c r="E9" s="230">
        <v>192</v>
      </c>
      <c r="F9" s="20">
        <v>216</v>
      </c>
      <c r="G9" s="49">
        <v>192</v>
      </c>
      <c r="I9" s="43" t="s">
        <v>11</v>
      </c>
      <c r="J9" s="43" t="s">
        <v>12</v>
      </c>
      <c r="K9" s="535"/>
    </row>
    <row r="10" spans="1:11" ht="22.5" customHeight="1">
      <c r="B10" s="227"/>
      <c r="C10" s="202" t="s">
        <v>23</v>
      </c>
      <c r="D10" s="585">
        <v>408</v>
      </c>
      <c r="E10" s="585"/>
      <c r="F10" s="647">
        <v>408</v>
      </c>
      <c r="G10" s="648"/>
      <c r="I10" s="72">
        <v>0.18</v>
      </c>
      <c r="J10" s="72"/>
      <c r="K10" s="72"/>
    </row>
    <row r="11" spans="1:11" ht="30" customHeight="1">
      <c r="B11" s="227" t="s">
        <v>76</v>
      </c>
      <c r="C11" s="231" t="s">
        <v>70</v>
      </c>
      <c r="D11" s="589">
        <v>1544</v>
      </c>
      <c r="E11" s="589"/>
      <c r="F11" s="649">
        <v>1544</v>
      </c>
      <c r="G11" s="649"/>
    </row>
    <row r="12" spans="1:11" ht="14.25" customHeight="1">
      <c r="B12" s="232"/>
      <c r="C12" s="233"/>
      <c r="D12" s="77"/>
      <c r="E12" s="54"/>
      <c r="F12" s="54"/>
      <c r="G12" s="83"/>
    </row>
    <row r="13" spans="1:11" ht="15" customHeight="1">
      <c r="B13" s="232"/>
      <c r="C13" s="233"/>
      <c r="D13" s="77"/>
      <c r="E13" s="234"/>
      <c r="F13" s="558" t="s">
        <v>65</v>
      </c>
      <c r="G13" s="558"/>
      <c r="H13" s="558"/>
      <c r="I13" s="558"/>
      <c r="J13" s="558"/>
    </row>
    <row r="14" spans="1:11">
      <c r="B14" s="10"/>
      <c r="C14" s="105"/>
      <c r="D14" s="10"/>
      <c r="G14" s="83"/>
      <c r="H14" s="83"/>
      <c r="I14" s="83"/>
      <c r="J14" s="83"/>
    </row>
    <row r="15" spans="1:11">
      <c r="A15" s="10"/>
      <c r="B15" s="10"/>
      <c r="C15" s="10"/>
      <c r="D15" s="10"/>
      <c r="E15" s="10"/>
      <c r="G15" s="83"/>
      <c r="H15" s="83"/>
      <c r="I15" s="83"/>
      <c r="J15" s="83"/>
    </row>
    <row r="16" spans="1:11">
      <c r="A16" s="10"/>
      <c r="B16" s="120"/>
      <c r="C16" s="120"/>
      <c r="D16" s="10"/>
      <c r="E16" s="10"/>
      <c r="G16" s="83"/>
      <c r="H16" s="131"/>
      <c r="I16" s="83"/>
      <c r="J16" s="83"/>
    </row>
    <row r="17" spans="1:10">
      <c r="A17" s="10"/>
      <c r="B17" s="81"/>
      <c r="C17" s="81"/>
      <c r="D17" s="80"/>
      <c r="E17" s="10"/>
      <c r="G17" s="83"/>
      <c r="H17" s="79"/>
      <c r="I17" s="235"/>
      <c r="J17" s="83"/>
    </row>
    <row r="18" spans="1:10">
      <c r="A18" s="10"/>
      <c r="B18" s="81"/>
      <c r="C18" s="137"/>
      <c r="D18" s="137"/>
      <c r="E18" s="10"/>
      <c r="G18" s="83"/>
      <c r="H18" s="138"/>
      <c r="I18" s="138"/>
      <c r="J18" s="83"/>
    </row>
    <row r="19" spans="1:10">
      <c r="A19" s="10"/>
      <c r="B19" s="81"/>
      <c r="C19" s="137"/>
      <c r="D19" s="137"/>
      <c r="E19" s="10"/>
      <c r="G19" s="83"/>
      <c r="H19" s="138"/>
      <c r="I19" s="138"/>
      <c r="J19" s="83"/>
    </row>
    <row r="20" spans="1:10">
      <c r="A20" s="10"/>
      <c r="B20" s="137"/>
      <c r="C20" s="10"/>
      <c r="D20" s="137"/>
      <c r="E20" s="10"/>
      <c r="G20" s="83"/>
      <c r="H20" s="83"/>
      <c r="I20" s="83"/>
      <c r="J20" s="83"/>
    </row>
    <row r="21" spans="1:10">
      <c r="A21" s="10"/>
      <c r="B21" s="137"/>
      <c r="C21" s="236"/>
      <c r="D21" s="137"/>
      <c r="E21" s="10"/>
      <c r="G21" s="83"/>
      <c r="H21" s="83"/>
      <c r="I21" s="83"/>
      <c r="J21" s="83"/>
    </row>
    <row r="22" spans="1:10">
      <c r="A22" s="10"/>
      <c r="C22" s="10"/>
      <c r="D22" s="10"/>
      <c r="E22" s="10"/>
      <c r="G22" s="83"/>
      <c r="H22" s="83"/>
      <c r="I22" s="83"/>
      <c r="J22" s="83"/>
    </row>
  </sheetData>
  <mergeCells count="10">
    <mergeCell ref="D10:E10"/>
    <mergeCell ref="F10:G10"/>
    <mergeCell ref="D11:E11"/>
    <mergeCell ref="F11:G11"/>
    <mergeCell ref="F13:J13"/>
    <mergeCell ref="B2:E2"/>
    <mergeCell ref="D7:E7"/>
    <mergeCell ref="F7:G7"/>
    <mergeCell ref="I8:J8"/>
    <mergeCell ref="K8:K9"/>
  </mergeCells>
  <pageMargins left="0.70078740157480324" right="0.70078740157480324" top="0.75196850393700776" bottom="0.75196850393700776" header="0.3" footer="0.3"/>
  <pageSetup paperSize="9" scale="5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8"/>
  <sheetViews>
    <sheetView workbookViewId="0">
      <selection activeCell="E13" sqref="E13:H13"/>
    </sheetView>
  </sheetViews>
  <sheetFormatPr defaultRowHeight="17.25"/>
  <cols>
    <col min="2" max="2" width="9.140625" style="238"/>
    <col min="3" max="3" width="43.7109375" customWidth="1"/>
    <col min="8" max="8" width="10.42578125" customWidth="1"/>
  </cols>
  <sheetData>
    <row r="2" spans="2:16" ht="46.5" customHeight="1">
      <c r="B2" s="614" t="s">
        <v>77</v>
      </c>
      <c r="C2" s="614"/>
      <c r="D2" s="614"/>
      <c r="E2" s="614"/>
      <c r="F2" s="114"/>
      <c r="G2" s="114"/>
    </row>
    <row r="4" spans="2:16">
      <c r="D4" s="124">
        <v>2024</v>
      </c>
      <c r="E4" s="124">
        <v>2025</v>
      </c>
      <c r="F4" s="124">
        <v>2026</v>
      </c>
      <c r="G4" s="124">
        <v>2027</v>
      </c>
      <c r="H4" s="124">
        <v>2028</v>
      </c>
    </row>
    <row r="5" spans="2:16">
      <c r="D5" s="124">
        <v>25</v>
      </c>
      <c r="E5" s="124">
        <v>26</v>
      </c>
      <c r="F5" s="124">
        <v>27</v>
      </c>
      <c r="G5" s="124">
        <v>28</v>
      </c>
      <c r="H5" s="124">
        <v>30</v>
      </c>
    </row>
    <row r="7" spans="2:16" ht="16.5">
      <c r="B7" s="148"/>
      <c r="D7" s="560" t="s">
        <v>15</v>
      </c>
      <c r="E7" s="560"/>
      <c r="F7" s="560" t="s">
        <v>16</v>
      </c>
      <c r="G7" s="560"/>
    </row>
    <row r="8" spans="2:16" ht="16.5">
      <c r="B8" s="151"/>
      <c r="C8" s="244"/>
      <c r="D8" s="92" t="s">
        <v>40</v>
      </c>
      <c r="E8" s="92" t="s">
        <v>41</v>
      </c>
      <c r="F8" s="239" t="s">
        <v>40</v>
      </c>
      <c r="G8" s="152" t="s">
        <v>41</v>
      </c>
    </row>
    <row r="9" spans="2:16" ht="28.5" customHeight="1">
      <c r="B9" s="652" t="s">
        <v>78</v>
      </c>
      <c r="C9" s="245" t="s">
        <v>79</v>
      </c>
      <c r="D9" s="246"/>
      <c r="E9" s="217"/>
      <c r="F9" s="20">
        <v>190</v>
      </c>
      <c r="G9" s="142">
        <v>111</v>
      </c>
    </row>
    <row r="10" spans="2:16" ht="16.5" customHeight="1">
      <c r="B10" s="653"/>
      <c r="C10" s="247" t="s">
        <v>23</v>
      </c>
      <c r="D10" s="570">
        <v>386</v>
      </c>
      <c r="E10" s="570"/>
      <c r="F10" s="647"/>
      <c r="G10" s="647"/>
    </row>
    <row r="11" spans="2:16" ht="27" customHeight="1">
      <c r="B11" s="227" t="s">
        <v>80</v>
      </c>
      <c r="C11" s="248" t="s">
        <v>70</v>
      </c>
      <c r="D11" s="582">
        <v>1544</v>
      </c>
      <c r="E11" s="582"/>
      <c r="F11" s="589"/>
      <c r="G11" s="589"/>
    </row>
    <row r="12" spans="2:16">
      <c r="F12" s="10"/>
    </row>
    <row r="13" spans="2:16">
      <c r="D13" s="119"/>
      <c r="E13" s="590" t="s">
        <v>65</v>
      </c>
      <c r="F13" s="590"/>
      <c r="G13" s="590"/>
      <c r="H13" s="590"/>
      <c r="I13" s="240"/>
      <c r="J13" s="240"/>
      <c r="K13" s="240"/>
      <c r="L13" s="590"/>
      <c r="M13" s="590"/>
      <c r="N13" s="590"/>
      <c r="O13" s="590"/>
    </row>
    <row r="14" spans="2:16"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2:16" ht="32.25" customHeight="1">
      <c r="F15" s="544" t="s">
        <v>8</v>
      </c>
      <c r="G15" s="545"/>
      <c r="H15" s="583" t="s">
        <v>9</v>
      </c>
      <c r="I15" s="83"/>
      <c r="J15" s="83"/>
      <c r="K15" s="83"/>
      <c r="L15" s="83"/>
      <c r="M15" s="83"/>
      <c r="N15" s="83"/>
      <c r="O15" s="83"/>
      <c r="P15" s="83"/>
    </row>
    <row r="16" spans="2:16" ht="18">
      <c r="F16" s="43" t="s">
        <v>11</v>
      </c>
      <c r="G16" s="43" t="s">
        <v>12</v>
      </c>
      <c r="H16" s="535"/>
      <c r="I16" s="83"/>
      <c r="J16" s="83"/>
      <c r="K16" s="83"/>
      <c r="L16" s="83"/>
      <c r="M16" s="83"/>
      <c r="N16" s="83"/>
      <c r="O16" s="83"/>
      <c r="P16" s="83"/>
    </row>
    <row r="17" spans="6:16" ht="18">
      <c r="F17" s="154">
        <v>0.25</v>
      </c>
      <c r="G17" s="154"/>
      <c r="H17" s="154"/>
      <c r="I17" s="249"/>
      <c r="J17" s="249"/>
      <c r="K17" s="249"/>
      <c r="L17" s="83"/>
      <c r="M17" s="83"/>
      <c r="N17" s="83"/>
      <c r="O17" s="83"/>
      <c r="P17" s="83"/>
    </row>
    <row r="18" spans="6:16">
      <c r="G18" s="83"/>
      <c r="H18" s="250"/>
      <c r="I18" s="251"/>
      <c r="J18" s="251"/>
      <c r="K18" s="251"/>
      <c r="L18" s="208"/>
      <c r="M18" s="83"/>
      <c r="N18" s="83"/>
      <c r="O18" s="83"/>
      <c r="P18" s="83"/>
    </row>
    <row r="19" spans="6:16">
      <c r="G19" s="83"/>
      <c r="H19" s="250"/>
      <c r="I19" s="654"/>
      <c r="J19" s="654"/>
      <c r="K19" s="654"/>
      <c r="L19" s="83"/>
      <c r="M19" s="83"/>
      <c r="N19" s="83"/>
      <c r="O19" s="83"/>
      <c r="P19" s="83"/>
    </row>
    <row r="21" spans="6:16">
      <c r="G21" s="83"/>
      <c r="H21" s="83"/>
      <c r="I21" s="83"/>
      <c r="J21" s="83"/>
      <c r="K21" s="83"/>
    </row>
    <row r="22" spans="6:16">
      <c r="G22" s="83"/>
      <c r="H22" s="83"/>
      <c r="I22" s="83"/>
      <c r="J22" s="83"/>
      <c r="K22" s="83"/>
    </row>
    <row r="23" spans="6:16">
      <c r="G23" s="83"/>
      <c r="H23" s="83"/>
      <c r="I23" s="83"/>
      <c r="J23" s="83"/>
      <c r="K23" s="83"/>
    </row>
    <row r="24" spans="6:16">
      <c r="G24" s="83"/>
      <c r="H24" s="83"/>
      <c r="I24" s="83"/>
      <c r="J24" s="83"/>
      <c r="K24" s="83"/>
    </row>
    <row r="25" spans="6:16">
      <c r="G25" s="83"/>
      <c r="H25" s="210"/>
      <c r="I25" s="249"/>
      <c r="J25" s="249"/>
      <c r="K25" s="249"/>
    </row>
    <row r="26" spans="6:16" ht="33.75" customHeight="1">
      <c r="G26" s="83"/>
      <c r="H26" s="252"/>
      <c r="I26" s="655"/>
      <c r="J26" s="655"/>
      <c r="K26" s="251"/>
    </row>
    <row r="27" spans="6:16" ht="32.25" customHeight="1">
      <c r="G27" s="83"/>
      <c r="H27" s="250"/>
      <c r="I27" s="654"/>
      <c r="J27" s="654"/>
      <c r="K27" s="654"/>
    </row>
    <row r="28" spans="6:16">
      <c r="G28" s="83"/>
      <c r="H28" s="83"/>
      <c r="I28" s="83"/>
      <c r="J28" s="83"/>
      <c r="K28" s="83"/>
    </row>
  </sheetData>
  <mergeCells count="15">
    <mergeCell ref="I19:K19"/>
    <mergeCell ref="I26:J26"/>
    <mergeCell ref="I27:K27"/>
    <mergeCell ref="D11:E11"/>
    <mergeCell ref="F11:G11"/>
    <mergeCell ref="E13:H13"/>
    <mergeCell ref="L13:O13"/>
    <mergeCell ref="F15:G15"/>
    <mergeCell ref="H15:H16"/>
    <mergeCell ref="B2:E2"/>
    <mergeCell ref="D7:E7"/>
    <mergeCell ref="F7:G7"/>
    <mergeCell ref="B9:B10"/>
    <mergeCell ref="D10:E10"/>
    <mergeCell ref="F10:G10"/>
  </mergeCells>
  <pageMargins left="0.70078740157480324" right="0.70078740157480324" top="0.75196850393700776" bottom="0.75196850393700776" header="0.3" footer="0.3"/>
  <pageSetup paperSize="9" scale="83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ТИТУЛЬНИК</vt:lpstr>
      <vt:lpstr>1.1</vt:lpstr>
      <vt:lpstr>1.2</vt:lpstr>
      <vt:lpstr>1.3</vt:lpstr>
      <vt:lpstr>1.4 </vt:lpstr>
      <vt:lpstr>1.9-1.12, 1.16</vt:lpstr>
      <vt:lpstr>2.1</vt:lpstr>
      <vt:lpstr>2.2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4.2</vt:lpstr>
      <vt:lpstr>4.4</vt:lpstr>
      <vt:lpstr>4.5</vt:lpstr>
      <vt:lpstr>4.6.1-4.7</vt:lpstr>
      <vt:lpstr>4.8-4.9</vt:lpstr>
      <vt:lpstr>4.10</vt:lpstr>
      <vt:lpstr>5.1</vt:lpstr>
      <vt:lpstr>5.2</vt:lpstr>
      <vt:lpstr>6.1-6.7</vt:lpstr>
      <vt:lpstr>7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Вавилова</dc:creator>
  <cp:lastModifiedBy>User</cp:lastModifiedBy>
  <cp:revision>305</cp:revision>
  <dcterms:created xsi:type="dcterms:W3CDTF">2022-01-18T05:14:42Z</dcterms:created>
  <dcterms:modified xsi:type="dcterms:W3CDTF">2024-06-04T07:33:19Z</dcterms:modified>
</cp:coreProperties>
</file>